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-IPSN9QQP5KD\Company\Mass_Storage\Water Resources\Streamflow\Stream Gages\EF Millicoma\"/>
    </mc:Choice>
  </mc:AlternateContent>
  <xr:revisionPtr revIDLastSave="0" documentId="13_ncr:1_{C7F88702-9F6C-4D7F-BEA0-46E859413249}" xr6:coauthVersionLast="47" xr6:coauthVersionMax="47" xr10:uidLastSave="{00000000-0000-0000-0000-000000000000}"/>
  <bookViews>
    <workbookView xWindow="-28770" yWindow="330" windowWidth="26205" windowHeight="15450" tabRatio="897" activeTab="23" xr2:uid="{DEA5C7DA-2BB4-4D70-A659-59404EB36BCA}"/>
  </bookViews>
  <sheets>
    <sheet name="2003" sheetId="1" r:id="rId1"/>
    <sheet name="2004" sheetId="2" r:id="rId2"/>
    <sheet name="2005" sheetId="3" r:id="rId3"/>
    <sheet name="2006" sheetId="4" r:id="rId4"/>
    <sheet name="2007" sheetId="5" r:id="rId5"/>
    <sheet name="2008" sheetId="6" r:id="rId6"/>
    <sheet name="2009" sheetId="7" r:id="rId7"/>
    <sheet name="2010" sheetId="8" r:id="rId8"/>
    <sheet name="2011" sheetId="9" r:id="rId9"/>
    <sheet name="2012" sheetId="10" r:id="rId10"/>
    <sheet name="2013" sheetId="11" r:id="rId11"/>
    <sheet name="2014" sheetId="12" r:id="rId12"/>
    <sheet name="2015" sheetId="13" r:id="rId13"/>
    <sheet name="2016" sheetId="14" r:id="rId14"/>
    <sheet name="2017" sheetId="15" r:id="rId15"/>
    <sheet name="2018" sheetId="16" r:id="rId16"/>
    <sheet name="2019" sheetId="17" r:id="rId17"/>
    <sheet name="2020" sheetId="18" r:id="rId18"/>
    <sheet name="2021" sheetId="19" r:id="rId19"/>
    <sheet name="2022" sheetId="20" r:id="rId20"/>
    <sheet name="2023" sheetId="21" r:id="rId21"/>
    <sheet name="2024" sheetId="22" r:id="rId22"/>
    <sheet name="2025" sheetId="23" r:id="rId23"/>
    <sheet name="2026" sheetId="24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9" l="1"/>
  <c r="L39" i="19"/>
  <c r="K39" i="19"/>
  <c r="J39" i="19"/>
  <c r="I39" i="19"/>
  <c r="H39" i="19"/>
  <c r="G39" i="19"/>
  <c r="F39" i="19"/>
  <c r="E39" i="19"/>
  <c r="D39" i="19"/>
  <c r="C39" i="19"/>
  <c r="B39" i="19"/>
  <c r="M38" i="19"/>
  <c r="L38" i="19"/>
  <c r="K38" i="19"/>
  <c r="J38" i="19"/>
  <c r="I38" i="19"/>
  <c r="H38" i="19"/>
  <c r="G38" i="19"/>
  <c r="F38" i="19"/>
  <c r="E38" i="19"/>
  <c r="D38" i="19"/>
  <c r="C38" i="19"/>
  <c r="B38" i="19"/>
  <c r="M37" i="19"/>
  <c r="L37" i="19"/>
  <c r="K37" i="19"/>
  <c r="J37" i="19"/>
  <c r="I37" i="19"/>
  <c r="H37" i="19"/>
  <c r="G37" i="19"/>
  <c r="F37" i="19"/>
  <c r="E37" i="19"/>
  <c r="D37" i="19"/>
  <c r="C37" i="19"/>
  <c r="B37" i="19"/>
  <c r="K4" i="19"/>
  <c r="M39" i="18"/>
  <c r="L39" i="18"/>
  <c r="K39" i="18"/>
  <c r="J39" i="18"/>
  <c r="I39" i="18"/>
  <c r="H39" i="18"/>
  <c r="G39" i="18"/>
  <c r="F39" i="18"/>
  <c r="E39" i="18"/>
  <c r="D39" i="18"/>
  <c r="C39" i="18"/>
  <c r="B39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K4" i="18"/>
  <c r="M39" i="17"/>
  <c r="L39" i="17"/>
  <c r="K39" i="17"/>
  <c r="J39" i="17"/>
  <c r="I39" i="17"/>
  <c r="H39" i="17"/>
  <c r="G39" i="17"/>
  <c r="F39" i="17"/>
  <c r="E39" i="17"/>
  <c r="D39" i="17"/>
  <c r="C39" i="17"/>
  <c r="B39" i="17"/>
  <c r="M38" i="17"/>
  <c r="L38" i="17"/>
  <c r="K38" i="17"/>
  <c r="J38" i="17"/>
  <c r="I38" i="17"/>
  <c r="H38" i="17"/>
  <c r="G38" i="17"/>
  <c r="F38" i="17"/>
  <c r="E38" i="17"/>
  <c r="D38" i="17"/>
  <c r="C38" i="17"/>
  <c r="B38" i="17"/>
  <c r="M37" i="17"/>
  <c r="L37" i="17"/>
  <c r="K37" i="17"/>
  <c r="J37" i="17"/>
  <c r="I37" i="17"/>
  <c r="H37" i="17"/>
  <c r="G37" i="17"/>
  <c r="F37" i="17"/>
  <c r="E37" i="17"/>
  <c r="D37" i="17"/>
  <c r="C37" i="17"/>
  <c r="B37" i="17"/>
  <c r="K4" i="17"/>
  <c r="M39" i="16"/>
  <c r="L39" i="16"/>
  <c r="K39" i="16"/>
  <c r="J39" i="16"/>
  <c r="I39" i="16"/>
  <c r="H39" i="16"/>
  <c r="G39" i="16"/>
  <c r="F39" i="16"/>
  <c r="E39" i="16"/>
  <c r="D39" i="16"/>
  <c r="C39" i="16"/>
  <c r="B39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K4" i="16"/>
  <c r="M39" i="15"/>
  <c r="L39" i="15"/>
  <c r="K39" i="15"/>
  <c r="J39" i="15"/>
  <c r="I39" i="15"/>
  <c r="H39" i="15"/>
  <c r="G39" i="15"/>
  <c r="F39" i="15"/>
  <c r="E39" i="15"/>
  <c r="D39" i="15"/>
  <c r="C39" i="15"/>
  <c r="B39" i="15"/>
  <c r="M38" i="15"/>
  <c r="L38" i="15"/>
  <c r="K38" i="15"/>
  <c r="J38" i="15"/>
  <c r="I38" i="15"/>
  <c r="H38" i="15"/>
  <c r="G38" i="15"/>
  <c r="F38" i="15"/>
  <c r="E38" i="15"/>
  <c r="D38" i="15"/>
  <c r="C38" i="15"/>
  <c r="B38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K4" i="15"/>
  <c r="M39" i="14"/>
  <c r="L39" i="14"/>
  <c r="K39" i="14"/>
  <c r="J39" i="14"/>
  <c r="I39" i="14"/>
  <c r="H39" i="14"/>
  <c r="G39" i="14"/>
  <c r="F39" i="14"/>
  <c r="E39" i="14"/>
  <c r="D39" i="14"/>
  <c r="C39" i="14"/>
  <c r="B39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M39" i="13"/>
  <c r="L39" i="13"/>
  <c r="K39" i="13"/>
  <c r="J39" i="13"/>
  <c r="I39" i="13"/>
  <c r="H39" i="13"/>
  <c r="G39" i="13"/>
  <c r="F39" i="13"/>
  <c r="E39" i="13"/>
  <c r="D39" i="13"/>
  <c r="C39" i="13"/>
  <c r="B39" i="13"/>
  <c r="M38" i="13"/>
  <c r="L38" i="13"/>
  <c r="K38" i="13"/>
  <c r="J38" i="13"/>
  <c r="I38" i="13"/>
  <c r="H38" i="13"/>
  <c r="G38" i="13"/>
  <c r="F38" i="13"/>
  <c r="E38" i="13"/>
  <c r="D38" i="13"/>
  <c r="C38" i="13"/>
  <c r="B38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M39" i="12"/>
  <c r="L39" i="12"/>
  <c r="K39" i="12"/>
  <c r="J39" i="12"/>
  <c r="I39" i="12"/>
  <c r="H39" i="12"/>
  <c r="G39" i="12"/>
  <c r="F39" i="12"/>
  <c r="E39" i="12"/>
  <c r="D39" i="12"/>
  <c r="C39" i="12"/>
  <c r="B39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M37" i="12"/>
  <c r="L37" i="12"/>
  <c r="K37" i="12"/>
  <c r="J37" i="12"/>
  <c r="I37" i="12"/>
  <c r="H37" i="12"/>
  <c r="G37" i="12"/>
  <c r="F37" i="12"/>
  <c r="E37" i="12"/>
  <c r="D37" i="12"/>
  <c r="C37" i="12"/>
  <c r="B37" i="12"/>
</calcChain>
</file>

<file path=xl/sharedStrings.xml><?xml version="1.0" encoding="utf-8"?>
<sst xmlns="http://schemas.openxmlformats.org/spreadsheetml/2006/main" count="996" uniqueCount="141">
  <si>
    <t xml:space="preserve">(October 1, 2002 to September 30, 2003)    
</t>
  </si>
  <si>
    <t>Annual Values and Summary</t>
  </si>
  <si>
    <t>Units:</t>
  </si>
  <si>
    <t>cubic foot per second</t>
  </si>
  <si>
    <t>Station:</t>
  </si>
  <si>
    <t>East Fork Millicoma River (14324100)</t>
  </si>
  <si>
    <t>Daily Max:</t>
  </si>
  <si>
    <t>3730.0 on December 31</t>
  </si>
  <si>
    <t>Day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</si>
  <si>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</si>
  <si>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</si>
  <si>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</si>
  <si>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</si>
  <si>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</si>
  <si>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</si>
  <si>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</si>
  <si>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</si>
  <si>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</si>
  <si>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</si>
  <si>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</si>
  <si>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</si>
  <si>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+</t>
  </si>
  <si>
    <t>Min</t>
  </si>
  <si>
    <t>Mean</t>
  </si>
  <si>
    <t>Max</t>
  </si>
  <si>
    <t>Legend:</t>
  </si>
  <si>
    <t>'---' Missing Data</t>
  </si>
  <si>
    <t>Created on</t>
  </si>
  <si>
    <t>01/06/14 15:45</t>
  </si>
  <si>
    <t>by Coos Watershed Association                            and M &amp; D Environmental Services</t>
  </si>
  <si>
    <t>'+' No Day</t>
  </si>
  <si>
    <t>Estimated Data</t>
  </si>
  <si>
    <t xml:space="preserve">(October 1, 2003 to September 30, 2004)    
</t>
  </si>
  <si>
    <t>5540.0 on December 13</t>
  </si>
  <si>
    <t>---</t>
  </si>
  <si>
    <t xml:space="preserve">(October 1, 2004 to September 30, 2005)    
</t>
  </si>
  <si>
    <t>2390.0 on December 09</t>
  </si>
  <si>
    <t xml:space="preserve">Estimated Data 
</t>
  </si>
  <si>
    <t xml:space="preserve">(October 1, 2005 to September 30, 2006)    
</t>
  </si>
  <si>
    <t>3910.0 on January 11</t>
  </si>
  <si>
    <t xml:space="preserve">(October 1, 2006 to September 30, 2007)    
   </t>
  </si>
  <si>
    <t>5050.0 on December 14</t>
  </si>
  <si>
    <t xml:space="preserve">(October 1, 2007 to September 30, 2008)    
</t>
  </si>
  <si>
    <t>3610.0 on Febuarary 03</t>
  </si>
  <si>
    <t xml:space="preserve">(October 1, 2008 to September 30, 2009)    
</t>
  </si>
  <si>
    <t>9910.0 on December 28</t>
  </si>
  <si>
    <t xml:space="preserve">(October 1, 2009 to September 30, 2010)  
</t>
  </si>
  <si>
    <t>2877.0 on March 30</t>
  </si>
  <si>
    <t xml:space="preserve">(October 1, 2010 to September 30, 2011)    
</t>
  </si>
  <si>
    <t>4914.76 on January 16</t>
  </si>
  <si>
    <t xml:space="preserve">(October 1, 2011 to September 30, 2012)    
</t>
  </si>
  <si>
    <t>14576.38 on January 19</t>
  </si>
  <si>
    <t xml:space="preserve">(October 1, 2012 to September 30, 2013)    
</t>
  </si>
  <si>
    <t>4482.23 on November 20</t>
  </si>
  <si>
    <t xml:space="preserve">(October 1, 2013 to September 30, 2014)    
</t>
  </si>
  <si>
    <t>5830.00 on Feburary 14</t>
  </si>
  <si>
    <t>01/06/15 15:45</t>
  </si>
  <si>
    <t xml:space="preserve">by Coos Watershed Association </t>
  </si>
  <si>
    <t xml:space="preserve">(October 1, 2014 to September 30, 2015)    
</t>
  </si>
  <si>
    <t>11588.87 on December 21</t>
  </si>
  <si>
    <t>10/14/15 09:10</t>
  </si>
  <si>
    <t xml:space="preserve">(October 1, 2015 to September 30, 2016)    
</t>
  </si>
  <si>
    <t>8990.00 on December 18</t>
  </si>
  <si>
    <t>12/14/16 11:50</t>
  </si>
  <si>
    <t xml:space="preserve">(October 1, 2016 to September 30, 2017)    </t>
  </si>
  <si>
    <t>12/07/2017</t>
  </si>
  <si>
    <t>by Coos Water Association</t>
  </si>
  <si>
    <t xml:space="preserve">(October 1, 2017 to September 30, 2018)    </t>
  </si>
  <si>
    <t>04/24/2018</t>
  </si>
  <si>
    <t xml:space="preserve"> Water Year Summary (Q) 2018</t>
  </si>
  <si>
    <t xml:space="preserve">(October 1, 2018 to September 30, 2019)    </t>
  </si>
  <si>
    <t>10/28/2019</t>
  </si>
  <si>
    <t xml:space="preserve"> Water Year Summary (Q) 2019</t>
  </si>
  <si>
    <t xml:space="preserve">(October 1, 2019 to September 30, 2020)    </t>
  </si>
  <si>
    <t>10/15/2020</t>
  </si>
  <si>
    <t xml:space="preserve">(October 1, 2020 to September 30, 2021)    </t>
  </si>
  <si>
    <t>East Fork Millicoma River (14324500)</t>
  </si>
  <si>
    <t>10/03/2021</t>
  </si>
  <si>
    <t>Yearly Summary (Q) 2022</t>
  </si>
  <si>
    <t>5031.17 on January 05</t>
  </si>
  <si>
    <t>Coos Watershed Association</t>
  </si>
  <si>
    <t>Yearly Summary (Q) 2023</t>
  </si>
  <si>
    <t>3517.12 on February 03</t>
  </si>
  <si>
    <t>Yearly Summary (Q) 2025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</si>
  <si>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</si>
  <si>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</si>
  <si>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</si>
  <si>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</si>
  <si>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</si>
  <si>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</si>
  <si>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</si>
  <si>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</si>
  <si>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</si>
  <si>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</si>
  <si>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</si>
  <si>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</si>
  <si>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</si>
  <si>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</si>
  <si>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</si>
  <si>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</si>
  <si>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</si>
  <si>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</si>
  <si>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</si>
  <si>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</si>
  <si>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</si>
  <si>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</si>
  <si>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</si>
  <si>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</si>
  <si>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</si>
  <si>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</si>
  <si>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</si>
  <si>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</si>
  <si>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</si>
  <si>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</si>
  <si>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</si>
  <si>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01/28/26 15:20</t>
  </si>
  <si>
    <t>Yearly Summary (Q) 2024</t>
  </si>
  <si>
    <t>4260.0 on December 03</t>
  </si>
  <si>
    <t>04/27/25 13:50</t>
  </si>
  <si>
    <t>Yearly Summary (Q) 2026</t>
  </si>
  <si>
    <t>04/27/26 16:28</t>
  </si>
  <si>
    <t xml:space="preserve"> Water Year Summary (Q) 2021</t>
  </si>
  <si>
    <t xml:space="preserve"> Water Year Summary (Q) 2020</t>
  </si>
  <si>
    <t>Water Year Summary (Q) 2017</t>
  </si>
  <si>
    <t>Water Year Summary (Q) 2016</t>
  </si>
  <si>
    <t>Water Year Summary (Q) 2015</t>
  </si>
  <si>
    <t>Water Year Summary (Q) 2014</t>
  </si>
  <si>
    <t>Water Year Summary (Q) 2013</t>
  </si>
  <si>
    <t>Water Year Summary (Q) 2012</t>
  </si>
  <si>
    <t>Water Year Summary(Q) 2011</t>
  </si>
  <si>
    <t>Water Year Summary (Q) 2010</t>
  </si>
  <si>
    <t>Water Year Summary (Q) 2009</t>
  </si>
  <si>
    <t>Water Year Summary (Q) 2008</t>
  </si>
  <si>
    <t>Water Year Summary (Q) 2007</t>
  </si>
  <si>
    <t>Water Year Summary (Q) 2006</t>
  </si>
  <si>
    <t>Water Year Summary (Q) 2005</t>
  </si>
  <si>
    <t>Water Year Summary (Q) 2004</t>
  </si>
  <si>
    <t>Water Year Summary (Q) 2003</t>
  </si>
  <si>
    <t>by Coos Watershed Assoc.</t>
  </si>
  <si>
    <t>5585.88 on Dec 19</t>
  </si>
  <si>
    <t>8644.17 on Mar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</si>
</sst>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rgb="FFDBDBDB"/>
        <bgColor rgb="FF000000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808080"/>
      </bottom>
      <diagonal/>
    </border>
    <border>
      <left/>
      <right/>
      <top style="medium">
        <color indexed="64"/>
      </top>
      <bottom style="thin">
        <color rgb="FF969696"/>
      </bottom>
      <diagonal/>
    </border>
    <border>
      <left/>
      <right/>
      <top style="medium">
        <color indexed="64"/>
      </top>
      <bottom style="thin">
        <color rgb="FF808080"/>
      </bottom>
      <diagonal/>
    </border>
    <border>
      <left/>
      <right style="medium">
        <color indexed="64"/>
      </right>
      <top style="medium">
        <color indexed="64"/>
      </top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808080"/>
      </top>
      <bottom/>
      <diagonal/>
    </border>
    <border>
      <left/>
      <right style="medium">
        <color indexed="64"/>
      </right>
      <top style="thin">
        <color rgb="FF808080"/>
      </top>
      <bottom/>
      <diagonal/>
    </border>
    <border>
      <left style="medium">
        <color indexed="64"/>
      </left>
      <right style="medium">
        <color indexed="64"/>
      </right>
      <top style="thin">
        <color rgb="FF808080"/>
      </top>
      <bottom/>
      <diagonal/>
    </border>
    <border>
      <left/>
      <right/>
      <top style="thin">
        <color rgb="FF969696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/>
      <top/>
      <bottom style="thin">
        <color rgb="FF969696"/>
      </bottom>
      <diagonal/>
    </border>
    <border>
      <left style="medium">
        <color indexed="64"/>
      </left>
      <right/>
      <top style="thin">
        <color rgb="FF969696"/>
      </top>
      <bottom style="thin">
        <color rgb="FF969696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/>
      <top style="thin">
        <color rgb="FF969696"/>
      </top>
      <bottom style="medium">
        <color indexed="64"/>
      </bottom>
      <diagonal/>
    </border>
    <border>
      <left/>
      <right/>
      <top style="thin">
        <color rgb="FF808080"/>
      </top>
      <bottom style="medium">
        <color indexed="64"/>
      </bottom>
      <diagonal/>
    </border>
    <border>
      <left/>
      <right/>
      <top style="thin">
        <color rgb="FF969696"/>
      </top>
      <bottom style="medium">
        <color indexed="64"/>
      </bottom>
      <diagonal/>
    </border>
    <border>
      <left/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969696"/>
      </bottom>
      <diagonal/>
    </border>
    <border>
      <left style="medium">
        <color indexed="64"/>
      </left>
      <right/>
      <top style="thin">
        <color rgb="FF969696"/>
      </top>
      <bottom/>
      <diagonal/>
    </border>
    <border>
      <left style="medium">
        <color indexed="64"/>
      </left>
      <right/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96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15" xfId="0" applyFont="1" applyBorder="1"/>
    <xf numFmtId="0" fontId="2" fillId="0" borderId="5" xfId="0" quotePrefix="1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quotePrefix="1" applyFont="1" applyBorder="1"/>
    <xf numFmtId="0" fontId="5" fillId="2" borderId="4" xfId="0" applyFont="1" applyFill="1" applyBorder="1"/>
    <xf numFmtId="0" fontId="5" fillId="2" borderId="0" xfId="0" applyFont="1" applyFill="1"/>
    <xf numFmtId="0" fontId="5" fillId="2" borderId="6" xfId="0" applyFont="1" applyFill="1" applyBorder="1"/>
    <xf numFmtId="0" fontId="2" fillId="2" borderId="0" xfId="0" applyFont="1" applyFill="1"/>
    <xf numFmtId="0" fontId="5" fillId="0" borderId="8" xfId="0" applyFont="1" applyBorder="1"/>
    <xf numFmtId="0" fontId="2" fillId="3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2" fontId="5" fillId="0" borderId="17" xfId="0" quotePrefix="1" applyNumberFormat="1" applyFont="1" applyBorder="1" applyAlignment="1">
      <alignment horizontal="center"/>
    </xf>
    <xf numFmtId="2" fontId="5" fillId="3" borderId="18" xfId="0" quotePrefix="1" applyNumberFormat="1" applyFont="1" applyFill="1" applyBorder="1" applyAlignment="1">
      <alignment horizontal="center"/>
    </xf>
    <xf numFmtId="2" fontId="5" fillId="3" borderId="17" xfId="0" quotePrefix="1" applyNumberFormat="1" applyFont="1" applyFill="1" applyBorder="1" applyAlignment="1">
      <alignment horizontal="center"/>
    </xf>
    <xf numFmtId="2" fontId="3" fillId="0" borderId="17" xfId="0" quotePrefix="1" applyNumberFormat="1" applyFont="1" applyBorder="1" applyAlignment="1">
      <alignment horizontal="center"/>
    </xf>
    <xf numFmtId="2" fontId="5" fillId="3" borderId="19" xfId="0" quotePrefix="1" applyNumberFormat="1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2" fontId="5" fillId="3" borderId="21" xfId="0" quotePrefix="1" applyNumberFormat="1" applyFont="1" applyFill="1" applyBorder="1" applyAlignment="1">
      <alignment horizontal="center"/>
    </xf>
    <xf numFmtId="2" fontId="5" fillId="4" borderId="22" xfId="0" quotePrefix="1" applyNumberFormat="1" applyFont="1" applyFill="1" applyBorder="1" applyAlignment="1">
      <alignment horizontal="center"/>
    </xf>
    <xf numFmtId="2" fontId="3" fillId="3" borderId="21" xfId="0" quotePrefix="1" applyNumberFormat="1" applyFont="1" applyFill="1" applyBorder="1" applyAlignment="1">
      <alignment horizontal="center"/>
    </xf>
    <xf numFmtId="2" fontId="5" fillId="4" borderId="23" xfId="0" quotePrefix="1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2" fontId="5" fillId="0" borderId="24" xfId="0" quotePrefix="1" applyNumberFormat="1" applyFont="1" applyBorder="1" applyAlignment="1">
      <alignment horizontal="center"/>
    </xf>
    <xf numFmtId="2" fontId="5" fillId="3" borderId="22" xfId="0" quotePrefix="1" applyNumberFormat="1" applyFont="1" applyFill="1" applyBorder="1" applyAlignment="1">
      <alignment horizontal="center"/>
    </xf>
    <xf numFmtId="2" fontId="3" fillId="0" borderId="24" xfId="0" quotePrefix="1" applyNumberFormat="1" applyFont="1" applyBorder="1" applyAlignment="1">
      <alignment horizontal="center"/>
    </xf>
    <xf numFmtId="2" fontId="5" fillId="3" borderId="23" xfId="0" quotePrefix="1" applyNumberFormat="1" applyFont="1" applyFill="1" applyBorder="1" applyAlignment="1">
      <alignment horizontal="center"/>
    </xf>
    <xf numFmtId="2" fontId="5" fillId="3" borderId="24" xfId="0" quotePrefix="1" applyNumberFormat="1" applyFont="1" applyFill="1" applyBorder="1" applyAlignment="1">
      <alignment horizontal="center"/>
    </xf>
    <xf numFmtId="2" fontId="3" fillId="3" borderId="24" xfId="0" quotePrefix="1" applyNumberFormat="1" applyFont="1" applyFill="1" applyBorder="1" applyAlignment="1">
      <alignment horizontal="center"/>
    </xf>
    <xf numFmtId="2" fontId="5" fillId="3" borderId="0" xfId="0" quotePrefix="1" applyNumberFormat="1" applyFont="1" applyFill="1" applyAlignment="1">
      <alignment horizontal="center"/>
    </xf>
    <xf numFmtId="2" fontId="5" fillId="3" borderId="6" xfId="0" quotePrefix="1" applyNumberFormat="1" applyFont="1" applyFill="1" applyBorder="1" applyAlignment="1">
      <alignment horizontal="center"/>
    </xf>
    <xf numFmtId="2" fontId="5" fillId="4" borderId="25" xfId="0" quotePrefix="1" applyNumberFormat="1" applyFont="1" applyFill="1" applyBorder="1" applyAlignment="1">
      <alignment horizontal="center"/>
    </xf>
    <xf numFmtId="2" fontId="3" fillId="3" borderId="0" xfId="0" quotePrefix="1" applyNumberFormat="1" applyFont="1" applyFill="1" applyAlignment="1">
      <alignment horizontal="center"/>
    </xf>
    <xf numFmtId="2" fontId="5" fillId="4" borderId="26" xfId="0" quotePrefix="1" applyNumberFormat="1" applyFont="1" applyFill="1" applyBorder="1" applyAlignment="1">
      <alignment horizontal="center"/>
    </xf>
    <xf numFmtId="2" fontId="5" fillId="3" borderId="25" xfId="0" quotePrefix="1" applyNumberFormat="1" applyFont="1" applyFill="1" applyBorder="1" applyAlignment="1">
      <alignment horizontal="center"/>
    </xf>
    <xf numFmtId="2" fontId="3" fillId="3" borderId="22" xfId="0" quotePrefix="1" applyNumberFormat="1" applyFont="1" applyFill="1" applyBorder="1" applyAlignment="1">
      <alignment horizontal="center"/>
    </xf>
    <xf numFmtId="2" fontId="3" fillId="4" borderId="22" xfId="0" quotePrefix="1" applyNumberFormat="1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2" fontId="5" fillId="0" borderId="28" xfId="0" quotePrefix="1" applyNumberFormat="1" applyFont="1" applyBorder="1" applyAlignment="1">
      <alignment horizontal="center"/>
    </xf>
    <xf numFmtId="2" fontId="3" fillId="0" borderId="28" xfId="0" quotePrefix="1" applyNumberFormat="1" applyFont="1" applyBorder="1" applyAlignment="1">
      <alignment horizontal="center"/>
    </xf>
    <xf numFmtId="2" fontId="3" fillId="4" borderId="25" xfId="0" quotePrefix="1" applyNumberFormat="1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2" fontId="5" fillId="0" borderId="21" xfId="0" quotePrefix="1" applyNumberFormat="1" applyFont="1" applyBorder="1" applyAlignment="1">
      <alignment horizontal="center"/>
    </xf>
    <xf numFmtId="2" fontId="5" fillId="3" borderId="30" xfId="0" quotePrefix="1" applyNumberFormat="1" applyFont="1" applyFill="1" applyBorder="1" applyAlignment="1">
      <alignment horizontal="center"/>
    </xf>
    <xf numFmtId="2" fontId="5" fillId="4" borderId="0" xfId="0" quotePrefix="1" applyNumberFormat="1" applyFont="1" applyFill="1" applyAlignment="1">
      <alignment horizontal="center"/>
    </xf>
    <xf numFmtId="2" fontId="5" fillId="0" borderId="31" xfId="0" quotePrefix="1" applyNumberFormat="1" applyFont="1" applyBorder="1" applyAlignment="1">
      <alignment horizontal="center"/>
    </xf>
    <xf numFmtId="2" fontId="5" fillId="3" borderId="31" xfId="0" quotePrefix="1" applyNumberFormat="1" applyFont="1" applyFill="1" applyBorder="1" applyAlignment="1">
      <alignment horizontal="center"/>
    </xf>
    <xf numFmtId="2" fontId="3" fillId="4" borderId="0" xfId="0" quotePrefix="1" applyNumberFormat="1" applyFont="1" applyFill="1" applyAlignment="1">
      <alignment horizontal="center"/>
    </xf>
    <xf numFmtId="2" fontId="5" fillId="4" borderId="6" xfId="0" quotePrefix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2" fontId="5" fillId="3" borderId="4" xfId="0" quotePrefix="1" applyNumberFormat="1" applyFont="1" applyFill="1" applyBorder="1" applyAlignment="1">
      <alignment horizontal="center"/>
    </xf>
    <xf numFmtId="2" fontId="5" fillId="4" borderId="22" xfId="0" applyNumberFormat="1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2" fontId="5" fillId="0" borderId="33" xfId="0" quotePrefix="1" applyNumberFormat="1" applyFont="1" applyBorder="1" applyAlignment="1">
      <alignment horizontal="center"/>
    </xf>
    <xf numFmtId="2" fontId="5" fillId="3" borderId="34" xfId="0" applyNumberFormat="1" applyFont="1" applyFill="1" applyBorder="1" applyAlignment="1">
      <alignment horizontal="center"/>
    </xf>
    <xf numFmtId="2" fontId="5" fillId="0" borderId="35" xfId="0" quotePrefix="1" applyNumberFormat="1" applyFont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2" fontId="5" fillId="3" borderId="34" xfId="0" quotePrefix="1" applyNumberFormat="1" applyFont="1" applyFill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35" xfId="0" applyNumberFormat="1" applyFont="1" applyBorder="1" applyAlignment="1">
      <alignment horizontal="center"/>
    </xf>
    <xf numFmtId="2" fontId="5" fillId="3" borderId="36" xfId="0" quotePrefix="1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5" fillId="0" borderId="37" xfId="0" quotePrefix="1" applyNumberFormat="1" applyFont="1" applyBorder="1" applyAlignment="1">
      <alignment horizontal="center"/>
    </xf>
    <xf numFmtId="2" fontId="5" fillId="3" borderId="5" xfId="0" quotePrefix="1" applyNumberFormat="1" applyFont="1" applyFill="1" applyBorder="1" applyAlignment="1">
      <alignment horizontal="center"/>
    </xf>
    <xf numFmtId="2" fontId="5" fillId="0" borderId="5" xfId="0" quotePrefix="1" applyNumberFormat="1" applyFont="1" applyBorder="1" applyAlignment="1">
      <alignment horizontal="center"/>
    </xf>
    <xf numFmtId="2" fontId="5" fillId="3" borderId="13" xfId="0" quotePrefix="1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2" fontId="5" fillId="0" borderId="7" xfId="0" quotePrefix="1" applyNumberFormat="1" applyFont="1" applyBorder="1" applyAlignment="1">
      <alignment horizontal="center"/>
    </xf>
    <xf numFmtId="2" fontId="5" fillId="3" borderId="8" xfId="0" quotePrefix="1" applyNumberFormat="1" applyFont="1" applyFill="1" applyBorder="1" applyAlignment="1">
      <alignment horizontal="center"/>
    </xf>
    <xf numFmtId="2" fontId="5" fillId="0" borderId="8" xfId="0" quotePrefix="1" applyNumberFormat="1" applyFont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2" fontId="3" fillId="3" borderId="17" xfId="0" quotePrefix="1" applyNumberFormat="1" applyFont="1" applyFill="1" applyBorder="1" applyAlignment="1">
      <alignment horizontal="center"/>
    </xf>
    <xf numFmtId="2" fontId="3" fillId="3" borderId="19" xfId="0" quotePrefix="1" applyNumberFormat="1" applyFont="1" applyFill="1" applyBorder="1" applyAlignment="1">
      <alignment horizontal="center"/>
    </xf>
    <xf numFmtId="2" fontId="3" fillId="4" borderId="23" xfId="0" quotePrefix="1" applyNumberFormat="1" applyFont="1" applyFill="1" applyBorder="1" applyAlignment="1">
      <alignment horizontal="center"/>
    </xf>
    <xf numFmtId="2" fontId="3" fillId="3" borderId="23" xfId="0" quotePrefix="1" applyNumberFormat="1" applyFont="1" applyFill="1" applyBorder="1" applyAlignment="1">
      <alignment horizontal="center"/>
    </xf>
    <xf numFmtId="2" fontId="3" fillId="3" borderId="6" xfId="0" quotePrefix="1" applyNumberFormat="1" applyFont="1" applyFill="1" applyBorder="1" applyAlignment="1">
      <alignment horizontal="center"/>
    </xf>
    <xf numFmtId="2" fontId="3" fillId="4" borderId="26" xfId="0" quotePrefix="1" applyNumberFormat="1" applyFont="1" applyFill="1" applyBorder="1" applyAlignment="1">
      <alignment horizontal="center"/>
    </xf>
    <xf numFmtId="2" fontId="3" fillId="0" borderId="21" xfId="0" quotePrefix="1" applyNumberFormat="1" applyFont="1" applyBorder="1" applyAlignment="1">
      <alignment horizontal="center"/>
    </xf>
    <xf numFmtId="2" fontId="3" fillId="4" borderId="6" xfId="0" quotePrefix="1" applyNumberFormat="1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/>
    </xf>
    <xf numFmtId="2" fontId="3" fillId="3" borderId="34" xfId="0" applyNumberFormat="1" applyFont="1" applyFill="1" applyBorder="1" applyAlignment="1">
      <alignment horizontal="center"/>
    </xf>
    <xf numFmtId="2" fontId="3" fillId="3" borderId="34" xfId="0" quotePrefix="1" applyNumberFormat="1" applyFont="1" applyFill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3" fillId="3" borderId="30" xfId="0" quotePrefix="1" applyNumberFormat="1" applyFont="1" applyFill="1" applyBorder="1" applyAlignment="1">
      <alignment horizontal="center"/>
    </xf>
    <xf numFmtId="2" fontId="3" fillId="0" borderId="31" xfId="0" quotePrefix="1" applyNumberFormat="1" applyFont="1" applyBorder="1" applyAlignment="1">
      <alignment horizontal="center"/>
    </xf>
    <xf numFmtId="2" fontId="3" fillId="3" borderId="4" xfId="0" quotePrefix="1" applyNumberFormat="1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8" xfId="0" quotePrefix="1" applyFont="1" applyBorder="1" applyAlignment="1">
      <alignment horizontal="center"/>
    </xf>
    <xf numFmtId="0" fontId="2" fillId="0" borderId="5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49" fontId="5" fillId="0" borderId="5" xfId="2" applyNumberFormat="1" applyBorder="1" applyAlignment="1">
      <alignment horizontal="left" vertical="center"/>
    </xf>
    <xf numFmtId="49" fontId="5" fillId="0" borderId="8" xfId="2" applyNumberFormat="1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5" fillId="2" borderId="5" xfId="1" applyFill="1" applyBorder="1" applyAlignment="1">
      <alignment horizontal="center" wrapText="1"/>
    </xf>
    <xf numFmtId="0" fontId="5" fillId="2" borderId="5" xfId="1" applyFill="1" applyBorder="1" applyAlignment="1">
      <alignment horizontal="center"/>
    </xf>
    <xf numFmtId="0" fontId="5" fillId="0" borderId="8" xfId="2" applyBorder="1" applyAlignment="1">
      <alignment horizontal="left" vertical="center"/>
    </xf>
    <xf numFmtId="0" fontId="5" fillId="0" borderId="9" xfId="2" applyBorder="1" applyAlignment="1">
      <alignment horizontal="left" vertical="center"/>
    </xf>
    <xf numFmtId="2" fontId="5" fillId="0" borderId="17" xfId="2" quotePrefix="1" applyNumberFormat="1" applyBorder="1" applyAlignment="1">
      <alignment horizontal="center"/>
    </xf>
    <xf numFmtId="2" fontId="5" fillId="3" borderId="18" xfId="2" quotePrefix="1" applyNumberFormat="1" applyFill="1" applyBorder="1" applyAlignment="1">
      <alignment horizontal="center"/>
    </xf>
    <xf numFmtId="2" fontId="5" fillId="3" borderId="17" xfId="2" quotePrefix="1" applyNumberFormat="1" applyFill="1" applyBorder="1" applyAlignment="1">
      <alignment horizontal="center"/>
    </xf>
    <xf numFmtId="2" fontId="5" fillId="3" borderId="19" xfId="2" quotePrefix="1" applyNumberFormat="1" applyFill="1" applyBorder="1" applyAlignment="1">
      <alignment horizontal="center"/>
    </xf>
    <xf numFmtId="2" fontId="5" fillId="3" borderId="21" xfId="2" quotePrefix="1" applyNumberFormat="1" applyFill="1" applyBorder="1" applyAlignment="1">
      <alignment horizontal="center"/>
    </xf>
    <xf numFmtId="2" fontId="5" fillId="4" borderId="22" xfId="2" quotePrefix="1" applyNumberFormat="1" applyFill="1" applyBorder="1" applyAlignment="1">
      <alignment horizontal="center"/>
    </xf>
    <xf numFmtId="2" fontId="5" fillId="4" borderId="23" xfId="2" quotePrefix="1" applyNumberFormat="1" applyFill="1" applyBorder="1" applyAlignment="1">
      <alignment horizontal="center"/>
    </xf>
    <xf numFmtId="2" fontId="5" fillId="0" borderId="24" xfId="2" quotePrefix="1" applyNumberFormat="1" applyBorder="1" applyAlignment="1">
      <alignment horizontal="center"/>
    </xf>
    <xf numFmtId="2" fontId="5" fillId="3" borderId="22" xfId="2" quotePrefix="1" applyNumberFormat="1" applyFill="1" applyBorder="1" applyAlignment="1">
      <alignment horizontal="center"/>
    </xf>
    <xf numFmtId="2" fontId="5" fillId="3" borderId="23" xfId="2" quotePrefix="1" applyNumberFormat="1" applyFill="1" applyBorder="1" applyAlignment="1">
      <alignment horizontal="center"/>
    </xf>
    <xf numFmtId="2" fontId="5" fillId="3" borderId="24" xfId="2" quotePrefix="1" applyNumberFormat="1" applyFill="1" applyBorder="1" applyAlignment="1">
      <alignment horizontal="center"/>
    </xf>
    <xf numFmtId="2" fontId="5" fillId="3" borderId="0" xfId="2" quotePrefix="1" applyNumberFormat="1" applyFill="1" applyAlignment="1">
      <alignment horizontal="center"/>
    </xf>
    <xf numFmtId="2" fontId="5" fillId="3" borderId="6" xfId="2" quotePrefix="1" applyNumberFormat="1" applyFill="1" applyBorder="1" applyAlignment="1">
      <alignment horizontal="center"/>
    </xf>
    <xf numFmtId="2" fontId="5" fillId="4" borderId="25" xfId="2" quotePrefix="1" applyNumberFormat="1" applyFill="1" applyBorder="1" applyAlignment="1">
      <alignment horizontal="center"/>
    </xf>
    <xf numFmtId="2" fontId="5" fillId="4" borderId="26" xfId="2" quotePrefix="1" applyNumberFormat="1" applyFill="1" applyBorder="1" applyAlignment="1">
      <alignment horizontal="center"/>
    </xf>
    <xf numFmtId="2" fontId="5" fillId="3" borderId="25" xfId="2" quotePrefix="1" applyNumberFormat="1" applyFill="1" applyBorder="1" applyAlignment="1">
      <alignment horizontal="center"/>
    </xf>
    <xf numFmtId="2" fontId="5" fillId="0" borderId="28" xfId="2" quotePrefix="1" applyNumberFormat="1" applyBorder="1" applyAlignment="1">
      <alignment horizontal="center"/>
    </xf>
    <xf numFmtId="2" fontId="5" fillId="0" borderId="21" xfId="2" quotePrefix="1" applyNumberFormat="1" applyBorder="1" applyAlignment="1">
      <alignment horizontal="center"/>
    </xf>
    <xf numFmtId="2" fontId="5" fillId="3" borderId="30" xfId="2" quotePrefix="1" applyNumberFormat="1" applyFill="1" applyBorder="1" applyAlignment="1">
      <alignment horizontal="center"/>
    </xf>
    <xf numFmtId="2" fontId="5" fillId="4" borderId="0" xfId="2" quotePrefix="1" applyNumberFormat="1" applyFill="1" applyAlignment="1">
      <alignment horizontal="center"/>
    </xf>
    <xf numFmtId="2" fontId="5" fillId="0" borderId="31" xfId="2" quotePrefix="1" applyNumberFormat="1" applyBorder="1" applyAlignment="1">
      <alignment horizontal="center"/>
    </xf>
    <xf numFmtId="2" fontId="5" fillId="3" borderId="31" xfId="2" quotePrefix="1" applyNumberFormat="1" applyFill="1" applyBorder="1" applyAlignment="1">
      <alignment horizontal="center"/>
    </xf>
    <xf numFmtId="2" fontId="5" fillId="4" borderId="6" xfId="2" quotePrefix="1" applyNumberFormat="1" applyFill="1" applyBorder="1" applyAlignment="1">
      <alignment horizontal="center"/>
    </xf>
    <xf numFmtId="2" fontId="5" fillId="3" borderId="22" xfId="2" applyNumberFormat="1" applyFill="1" applyBorder="1" applyAlignment="1">
      <alignment horizontal="center"/>
    </xf>
    <xf numFmtId="2" fontId="5" fillId="3" borderId="4" xfId="2" quotePrefix="1" applyNumberFormat="1" applyFill="1" applyBorder="1" applyAlignment="1">
      <alignment horizontal="center"/>
    </xf>
    <xf numFmtId="2" fontId="5" fillId="4" borderId="22" xfId="2" applyNumberFormat="1" applyFill="1" applyBorder="1" applyAlignment="1">
      <alignment horizontal="center"/>
    </xf>
    <xf numFmtId="2" fontId="5" fillId="0" borderId="33" xfId="2" quotePrefix="1" applyNumberFormat="1" applyBorder="1" applyAlignment="1">
      <alignment horizontal="center"/>
    </xf>
    <xf numFmtId="2" fontId="5" fillId="0" borderId="35" xfId="2" quotePrefix="1" applyNumberFormat="1" applyBorder="1" applyAlignment="1">
      <alignment horizontal="center"/>
    </xf>
    <xf numFmtId="2" fontId="5" fillId="3" borderId="8" xfId="2" applyNumberFormat="1" applyFill="1" applyBorder="1" applyAlignment="1">
      <alignment horizontal="center"/>
    </xf>
    <xf numFmtId="2" fontId="5" fillId="3" borderId="34" xfId="2" applyNumberFormat="1" applyFill="1" applyBorder="1" applyAlignment="1">
      <alignment horizontal="center"/>
    </xf>
    <xf numFmtId="2" fontId="5" fillId="3" borderId="34" xfId="2" quotePrefix="1" applyNumberFormat="1" applyFill="1" applyBorder="1" applyAlignment="1">
      <alignment horizontal="center"/>
    </xf>
    <xf numFmtId="2" fontId="5" fillId="0" borderId="35" xfId="2" applyNumberFormat="1" applyBorder="1" applyAlignment="1">
      <alignment horizontal="center"/>
    </xf>
    <xf numFmtId="0" fontId="5" fillId="0" borderId="4" xfId="0" applyFont="1" applyBorder="1"/>
    <xf numFmtId="2" fontId="5" fillId="0" borderId="15" xfId="0" quotePrefix="1" applyNumberFormat="1" applyFont="1" applyBorder="1" applyAlignment="1">
      <alignment horizontal="center"/>
    </xf>
    <xf numFmtId="2" fontId="5" fillId="0" borderId="13" xfId="0" quotePrefix="1" applyNumberFormat="1" applyFont="1" applyBorder="1" applyAlignment="1">
      <alignment horizontal="center"/>
    </xf>
    <xf numFmtId="2" fontId="5" fillId="0" borderId="9" xfId="0" quotePrefix="1" applyNumberFormat="1" applyFont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2" fontId="5" fillId="0" borderId="8" xfId="0" applyNumberFormat="1" applyFont="1" applyBorder="1" applyAlignment="1">
      <alignment vertical="center"/>
    </xf>
    <xf numFmtId="14" fontId="5" fillId="0" borderId="8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2" fontId="5" fillId="0" borderId="38" xfId="0" quotePrefix="1" applyNumberFormat="1" applyFont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3" borderId="26" xfId="0" quotePrefix="1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0" xfId="0" quotePrefix="1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7" fillId="0" borderId="0" xfId="0" applyFont="1"/>
  </cellXfs>
  <cellStyles count="3">
    <cellStyle name="Normal" xfId="0" builtinId="0"/>
    <cellStyle name="Normal 2" xfId="2" xr:uid="{748EFA36-68C3-4D4C-8456-863E91AD19C4}"/>
    <cellStyle name="Normal 3" xfId="1" xr:uid="{4EDC9733-B5F1-4D22-BFF3-316DE2B74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D5059-0CA4-4732-A4BE-ADCFEA0F5343}">
  <dimension ref="A1:M41"/>
  <sheetViews>
    <sheetView workbookViewId="0">
      <selection activeCell="Q22" sqref="Q22"/>
    </sheetView>
  </sheetViews>
  <sheetFormatPr defaultRowHeight="15" x14ac:dyDescent="0.25"/>
  <sheetData>
    <row r="1" spans="1:13" ht="21" thickBot="1" x14ac:dyDescent="0.3">
      <c r="A1" s="103" t="s">
        <v>137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ht="15" customHeight="1" x14ac:dyDescent="0.25">
      <c r="A2" s="7"/>
      <c r="B2" s="8"/>
      <c r="C2" s="8"/>
      <c r="D2" s="8"/>
      <c r="E2" s="106" t="s">
        <v>0</v>
      </c>
      <c r="F2" s="107"/>
      <c r="G2" s="107"/>
      <c r="H2" s="107"/>
      <c r="I2" s="107"/>
      <c r="J2" s="8"/>
      <c r="K2" s="8"/>
      <c r="L2" s="8"/>
      <c r="M2" s="9"/>
    </row>
    <row r="3" spans="1:13" x14ac:dyDescent="0.25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5.75" thickBot="1" x14ac:dyDescent="0.3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7</v>
      </c>
      <c r="L4" s="109"/>
      <c r="M4" s="110"/>
    </row>
    <row r="5" spans="1:13" ht="15.75" thickBot="1" x14ac:dyDescent="0.3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5">
      <c r="A6" s="15">
        <v>1</v>
      </c>
      <c r="B6" s="16">
        <v>14</v>
      </c>
      <c r="C6" s="17">
        <v>13</v>
      </c>
      <c r="D6" s="16">
        <v>22</v>
      </c>
      <c r="E6" s="18">
        <v>1700</v>
      </c>
      <c r="F6" s="19">
        <v>1390</v>
      </c>
      <c r="G6" s="18">
        <v>289</v>
      </c>
      <c r="H6" s="16">
        <v>450</v>
      </c>
      <c r="I6" s="18">
        <v>383</v>
      </c>
      <c r="J6" s="16">
        <v>83</v>
      </c>
      <c r="K6" s="18">
        <v>26</v>
      </c>
      <c r="L6" s="16">
        <v>57.000000000000007</v>
      </c>
      <c r="M6" s="20">
        <v>6.7</v>
      </c>
    </row>
    <row r="7" spans="1:13" x14ac:dyDescent="0.25">
      <c r="A7" s="21">
        <v>2</v>
      </c>
      <c r="B7" s="22">
        <v>14</v>
      </c>
      <c r="C7" s="23">
        <v>14</v>
      </c>
      <c r="D7" s="22">
        <v>21</v>
      </c>
      <c r="E7" s="23">
        <v>1140</v>
      </c>
      <c r="F7" s="24">
        <v>904</v>
      </c>
      <c r="G7" s="23">
        <v>257</v>
      </c>
      <c r="H7" s="22">
        <v>485</v>
      </c>
      <c r="I7" s="23">
        <v>339</v>
      </c>
      <c r="J7" s="22">
        <v>80</v>
      </c>
      <c r="K7" s="23">
        <v>27</v>
      </c>
      <c r="L7" s="22">
        <v>62</v>
      </c>
      <c r="M7" s="25">
        <v>6.7</v>
      </c>
    </row>
    <row r="8" spans="1:13" x14ac:dyDescent="0.25">
      <c r="A8" s="26">
        <v>3</v>
      </c>
      <c r="B8" s="27">
        <v>13</v>
      </c>
      <c r="C8" s="28">
        <v>14</v>
      </c>
      <c r="D8" s="27">
        <v>20</v>
      </c>
      <c r="E8" s="28">
        <v>1190</v>
      </c>
      <c r="F8" s="29">
        <v>628</v>
      </c>
      <c r="G8" s="28">
        <v>283</v>
      </c>
      <c r="H8" s="27">
        <v>652</v>
      </c>
      <c r="I8" s="28">
        <v>295</v>
      </c>
      <c r="J8" s="27">
        <v>76</v>
      </c>
      <c r="K8" s="28">
        <v>25</v>
      </c>
      <c r="L8" s="27">
        <v>60</v>
      </c>
      <c r="M8" s="30">
        <v>6.5</v>
      </c>
    </row>
    <row r="9" spans="1:13" x14ac:dyDescent="0.25">
      <c r="A9" s="21">
        <v>4</v>
      </c>
      <c r="B9" s="31">
        <v>17</v>
      </c>
      <c r="C9" s="23">
        <v>15</v>
      </c>
      <c r="D9" s="31">
        <v>21</v>
      </c>
      <c r="E9" s="23">
        <v>1050</v>
      </c>
      <c r="F9" s="32">
        <v>470</v>
      </c>
      <c r="G9" s="23">
        <v>245</v>
      </c>
      <c r="H9" s="31">
        <v>949</v>
      </c>
      <c r="I9" s="23">
        <v>491</v>
      </c>
      <c r="J9" s="31">
        <v>72</v>
      </c>
      <c r="K9" s="23">
        <v>25</v>
      </c>
      <c r="L9" s="31">
        <v>61.000000000000007</v>
      </c>
      <c r="M9" s="25">
        <v>6.6</v>
      </c>
    </row>
    <row r="10" spans="1:13" x14ac:dyDescent="0.25">
      <c r="A10" s="26">
        <v>5</v>
      </c>
      <c r="B10" s="27">
        <v>16</v>
      </c>
      <c r="C10" s="33">
        <v>17</v>
      </c>
      <c r="D10" s="27">
        <v>21</v>
      </c>
      <c r="E10" s="33">
        <v>915</v>
      </c>
      <c r="F10" s="29">
        <v>366</v>
      </c>
      <c r="G10" s="33">
        <v>242</v>
      </c>
      <c r="H10" s="27">
        <v>943</v>
      </c>
      <c r="I10" s="33">
        <v>450</v>
      </c>
      <c r="J10" s="27">
        <v>69</v>
      </c>
      <c r="K10" s="33">
        <v>24</v>
      </c>
      <c r="L10" s="27">
        <v>76</v>
      </c>
      <c r="M10" s="34">
        <v>7</v>
      </c>
    </row>
    <row r="11" spans="1:13" x14ac:dyDescent="0.25">
      <c r="A11" s="21">
        <v>6</v>
      </c>
      <c r="B11" s="33">
        <v>15</v>
      </c>
      <c r="C11" s="35">
        <v>18</v>
      </c>
      <c r="D11" s="33">
        <v>20</v>
      </c>
      <c r="E11" s="35">
        <v>728.99999999999989</v>
      </c>
      <c r="F11" s="36">
        <v>294</v>
      </c>
      <c r="G11" s="35">
        <v>351</v>
      </c>
      <c r="H11" s="33">
        <v>1920</v>
      </c>
      <c r="I11" s="35">
        <v>382</v>
      </c>
      <c r="J11" s="33">
        <v>65</v>
      </c>
      <c r="K11" s="35">
        <v>24</v>
      </c>
      <c r="L11" s="33">
        <v>65</v>
      </c>
      <c r="M11" s="37">
        <v>9.1999999999999993</v>
      </c>
    </row>
    <row r="12" spans="1:13" x14ac:dyDescent="0.25">
      <c r="A12" s="26">
        <v>7</v>
      </c>
      <c r="B12" s="27">
        <v>14</v>
      </c>
      <c r="C12" s="38">
        <v>21</v>
      </c>
      <c r="D12" s="27">
        <v>20</v>
      </c>
      <c r="E12" s="39">
        <v>444</v>
      </c>
      <c r="F12" s="29">
        <v>243</v>
      </c>
      <c r="G12" s="28">
        <v>1280</v>
      </c>
      <c r="H12" s="27">
        <v>1360</v>
      </c>
      <c r="I12" s="28">
        <v>339</v>
      </c>
      <c r="J12" s="27">
        <v>65</v>
      </c>
      <c r="K12" s="28">
        <v>24</v>
      </c>
      <c r="L12" s="27">
        <v>64</v>
      </c>
      <c r="M12" s="30">
        <v>13</v>
      </c>
    </row>
    <row r="13" spans="1:13" x14ac:dyDescent="0.25">
      <c r="A13" s="21">
        <v>8</v>
      </c>
      <c r="B13" s="22">
        <v>13</v>
      </c>
      <c r="C13" s="23">
        <v>62.999999999999993</v>
      </c>
      <c r="D13" s="22">
        <v>19</v>
      </c>
      <c r="E13" s="40">
        <v>363</v>
      </c>
      <c r="F13" s="24">
        <v>203.99999999999997</v>
      </c>
      <c r="G13" s="23">
        <v>1510</v>
      </c>
      <c r="H13" s="22">
        <v>958</v>
      </c>
      <c r="I13" s="23">
        <v>315</v>
      </c>
      <c r="J13" s="22">
        <v>61.000000000000007</v>
      </c>
      <c r="K13" s="23">
        <v>23</v>
      </c>
      <c r="L13" s="22">
        <v>36</v>
      </c>
      <c r="M13" s="25">
        <v>24</v>
      </c>
    </row>
    <row r="14" spans="1:13" x14ac:dyDescent="0.25">
      <c r="A14" s="41">
        <v>9</v>
      </c>
      <c r="B14" s="27">
        <v>11</v>
      </c>
      <c r="C14" s="28">
        <v>136</v>
      </c>
      <c r="D14" s="27">
        <v>21</v>
      </c>
      <c r="E14" s="39">
        <v>299</v>
      </c>
      <c r="F14" s="29">
        <v>176</v>
      </c>
      <c r="G14" s="28">
        <v>1140</v>
      </c>
      <c r="H14" s="27">
        <v>748</v>
      </c>
      <c r="I14" s="28">
        <v>287</v>
      </c>
      <c r="J14" s="27">
        <v>64</v>
      </c>
      <c r="K14" s="28">
        <v>22</v>
      </c>
      <c r="L14" s="27">
        <v>19</v>
      </c>
      <c r="M14" s="30">
        <v>26</v>
      </c>
    </row>
    <row r="15" spans="1:13" x14ac:dyDescent="0.25">
      <c r="A15" s="21">
        <v>10</v>
      </c>
      <c r="B15" s="31">
        <v>8.8000000000000007</v>
      </c>
      <c r="C15" s="23">
        <v>138</v>
      </c>
      <c r="D15" s="31">
        <v>50</v>
      </c>
      <c r="E15" s="40">
        <v>262</v>
      </c>
      <c r="F15" s="32">
        <v>154</v>
      </c>
      <c r="G15" s="23">
        <v>1080</v>
      </c>
      <c r="H15" s="31">
        <v>615.00000000000011</v>
      </c>
      <c r="I15" s="23">
        <v>263</v>
      </c>
      <c r="J15" s="31">
        <v>58.999999999999993</v>
      </c>
      <c r="K15" s="23">
        <v>21</v>
      </c>
      <c r="L15" s="31">
        <v>11</v>
      </c>
      <c r="M15" s="25">
        <v>17</v>
      </c>
    </row>
    <row r="16" spans="1:13" x14ac:dyDescent="0.25">
      <c r="A16" s="26">
        <v>11</v>
      </c>
      <c r="B16" s="27">
        <v>6.8</v>
      </c>
      <c r="C16" s="33">
        <v>101</v>
      </c>
      <c r="D16" s="27">
        <v>90.000000000000014</v>
      </c>
      <c r="E16" s="36">
        <v>979</v>
      </c>
      <c r="F16" s="29">
        <v>136</v>
      </c>
      <c r="G16" s="33">
        <v>879.99999999999989</v>
      </c>
      <c r="H16" s="27">
        <v>547</v>
      </c>
      <c r="I16" s="33">
        <v>247</v>
      </c>
      <c r="J16" s="27">
        <v>57.000000000000007</v>
      </c>
      <c r="K16" s="33">
        <v>21</v>
      </c>
      <c r="L16" s="27">
        <v>13</v>
      </c>
      <c r="M16" s="34">
        <v>13</v>
      </c>
    </row>
    <row r="17" spans="1:13" x14ac:dyDescent="0.25">
      <c r="A17" s="21">
        <v>12</v>
      </c>
      <c r="B17" s="33">
        <v>6.1</v>
      </c>
      <c r="C17" s="35">
        <v>60</v>
      </c>
      <c r="D17" s="33">
        <v>140</v>
      </c>
      <c r="E17" s="40">
        <v>1380</v>
      </c>
      <c r="F17" s="36">
        <v>123</v>
      </c>
      <c r="G17" s="23">
        <v>758</v>
      </c>
      <c r="H17" s="33">
        <v>540</v>
      </c>
      <c r="I17" s="35">
        <v>235</v>
      </c>
      <c r="J17" s="33">
        <v>58</v>
      </c>
      <c r="K17" s="23">
        <v>20</v>
      </c>
      <c r="L17" s="33">
        <v>16</v>
      </c>
      <c r="M17" s="25">
        <v>11</v>
      </c>
    </row>
    <row r="18" spans="1:13" x14ac:dyDescent="0.25">
      <c r="A18" s="26">
        <v>13</v>
      </c>
      <c r="B18" s="42">
        <v>5.7</v>
      </c>
      <c r="C18" s="28">
        <v>49.000000000000007</v>
      </c>
      <c r="D18" s="42">
        <v>406</v>
      </c>
      <c r="E18" s="36">
        <v>1040</v>
      </c>
      <c r="F18" s="43">
        <v>114.00000000000001</v>
      </c>
      <c r="G18" s="33">
        <v>660</v>
      </c>
      <c r="H18" s="42">
        <v>570</v>
      </c>
      <c r="I18" s="28">
        <v>212.00000000000003</v>
      </c>
      <c r="J18" s="42">
        <v>66</v>
      </c>
      <c r="K18" s="33">
        <v>20</v>
      </c>
      <c r="L18" s="27">
        <v>14</v>
      </c>
      <c r="M18" s="34">
        <v>9.4</v>
      </c>
    </row>
    <row r="19" spans="1:13" x14ac:dyDescent="0.25">
      <c r="A19" s="21">
        <v>14</v>
      </c>
      <c r="B19" s="31">
        <v>5.3</v>
      </c>
      <c r="C19" s="23">
        <v>42.999999999999993</v>
      </c>
      <c r="D19" s="31">
        <v>684</v>
      </c>
      <c r="E19" s="40">
        <v>725</v>
      </c>
      <c r="F19" s="32">
        <v>130</v>
      </c>
      <c r="G19" s="23">
        <v>654</v>
      </c>
      <c r="H19" s="31">
        <v>507</v>
      </c>
      <c r="I19" s="23">
        <v>196.00000000000003</v>
      </c>
      <c r="J19" s="31">
        <v>60</v>
      </c>
      <c r="K19" s="23">
        <v>19</v>
      </c>
      <c r="L19" s="22">
        <v>13</v>
      </c>
      <c r="M19" s="25">
        <v>8.3000000000000007</v>
      </c>
    </row>
    <row r="20" spans="1:13" x14ac:dyDescent="0.25">
      <c r="A20" s="26">
        <v>15</v>
      </c>
      <c r="B20" s="27">
        <v>8.5</v>
      </c>
      <c r="C20" s="28">
        <v>37.000000000000007</v>
      </c>
      <c r="D20" s="27">
        <v>1410</v>
      </c>
      <c r="E20" s="39">
        <v>527</v>
      </c>
      <c r="F20" s="29">
        <v>250</v>
      </c>
      <c r="G20" s="28">
        <v>651</v>
      </c>
      <c r="H20" s="27">
        <v>477</v>
      </c>
      <c r="I20" s="28">
        <v>183</v>
      </c>
      <c r="J20" s="27">
        <v>56</v>
      </c>
      <c r="K20" s="28">
        <v>19</v>
      </c>
      <c r="L20" s="27">
        <v>11</v>
      </c>
      <c r="M20" s="30">
        <v>8.6999999999999993</v>
      </c>
    </row>
    <row r="21" spans="1:13" x14ac:dyDescent="0.25">
      <c r="A21" s="21">
        <v>16</v>
      </c>
      <c r="B21" s="31">
        <v>10</v>
      </c>
      <c r="C21" s="23">
        <v>37.000000000000007</v>
      </c>
      <c r="D21" s="31">
        <v>2810</v>
      </c>
      <c r="E21" s="40">
        <v>407.99999999999994</v>
      </c>
      <c r="F21" s="32">
        <v>683</v>
      </c>
      <c r="G21" s="23">
        <v>608</v>
      </c>
      <c r="H21" s="31">
        <v>433</v>
      </c>
      <c r="I21" s="23">
        <v>174</v>
      </c>
      <c r="J21" s="31">
        <v>50</v>
      </c>
      <c r="K21" s="23">
        <v>19</v>
      </c>
      <c r="L21" s="31">
        <v>8.6</v>
      </c>
      <c r="M21" s="25">
        <v>11</v>
      </c>
    </row>
    <row r="22" spans="1:13" x14ac:dyDescent="0.25">
      <c r="A22" s="26">
        <v>17</v>
      </c>
      <c r="B22" s="27">
        <v>9.4</v>
      </c>
      <c r="C22" s="33">
        <v>71</v>
      </c>
      <c r="D22" s="27">
        <v>1210</v>
      </c>
      <c r="E22" s="36">
        <v>330</v>
      </c>
      <c r="F22" s="29">
        <v>1140</v>
      </c>
      <c r="G22" s="33">
        <v>549</v>
      </c>
      <c r="H22" s="27">
        <v>429</v>
      </c>
      <c r="I22" s="33">
        <v>167</v>
      </c>
      <c r="J22" s="27">
        <v>49.000000000000007</v>
      </c>
      <c r="K22" s="33">
        <v>18</v>
      </c>
      <c r="L22" s="27">
        <v>8.6999999999999993</v>
      </c>
      <c r="M22" s="34">
        <v>10</v>
      </c>
    </row>
    <row r="23" spans="1:13" x14ac:dyDescent="0.25">
      <c r="A23" s="21">
        <v>18</v>
      </c>
      <c r="B23" s="33">
        <v>9.1999999999999993</v>
      </c>
      <c r="C23" s="35">
        <v>49.000000000000007</v>
      </c>
      <c r="D23" s="33">
        <v>890</v>
      </c>
      <c r="E23" s="44">
        <v>271</v>
      </c>
      <c r="F23" s="36">
        <v>650</v>
      </c>
      <c r="G23" s="35">
        <v>500</v>
      </c>
      <c r="H23" s="33">
        <v>416</v>
      </c>
      <c r="I23" s="35">
        <v>155.99999999999997</v>
      </c>
      <c r="J23" s="33">
        <v>48</v>
      </c>
      <c r="K23" s="35">
        <v>17</v>
      </c>
      <c r="L23" s="33">
        <v>8.4</v>
      </c>
      <c r="M23" s="37">
        <v>8.9</v>
      </c>
    </row>
    <row r="24" spans="1:13" x14ac:dyDescent="0.25">
      <c r="A24" s="26">
        <v>19</v>
      </c>
      <c r="B24" s="27">
        <v>9</v>
      </c>
      <c r="C24" s="38">
        <v>41.000000000000007</v>
      </c>
      <c r="D24" s="27">
        <v>653</v>
      </c>
      <c r="E24" s="39">
        <v>232</v>
      </c>
      <c r="F24" s="29">
        <v>500</v>
      </c>
      <c r="G24" s="28">
        <v>450</v>
      </c>
      <c r="H24" s="27">
        <v>375.99999999999994</v>
      </c>
      <c r="I24" s="28">
        <v>147</v>
      </c>
      <c r="J24" s="27">
        <v>49.000000000000007</v>
      </c>
      <c r="K24" s="28">
        <v>16</v>
      </c>
      <c r="L24" s="27">
        <v>7.6</v>
      </c>
      <c r="M24" s="30">
        <v>8.4</v>
      </c>
    </row>
    <row r="25" spans="1:13" x14ac:dyDescent="0.25">
      <c r="A25" s="21">
        <v>20</v>
      </c>
      <c r="B25" s="22">
        <v>8.8000000000000007</v>
      </c>
      <c r="C25" s="23">
        <v>36</v>
      </c>
      <c r="D25" s="22">
        <v>599</v>
      </c>
      <c r="E25" s="40">
        <v>206</v>
      </c>
      <c r="F25" s="22">
        <v>444</v>
      </c>
      <c r="G25" s="23">
        <v>500</v>
      </c>
      <c r="H25" s="22">
        <v>345</v>
      </c>
      <c r="I25" s="23">
        <v>140</v>
      </c>
      <c r="J25" s="22">
        <v>46</v>
      </c>
      <c r="K25" s="23">
        <v>16</v>
      </c>
      <c r="L25" s="22">
        <v>7.2</v>
      </c>
      <c r="M25" s="25">
        <v>8</v>
      </c>
    </row>
    <row r="26" spans="1:13" x14ac:dyDescent="0.25">
      <c r="A26" s="45">
        <v>21</v>
      </c>
      <c r="B26" s="27">
        <v>8.6999999999999993</v>
      </c>
      <c r="C26" s="28">
        <v>33</v>
      </c>
      <c r="D26" s="27">
        <v>947</v>
      </c>
      <c r="E26" s="39">
        <v>207</v>
      </c>
      <c r="F26" s="27">
        <v>500</v>
      </c>
      <c r="G26" s="28">
        <v>724</v>
      </c>
      <c r="H26" s="27">
        <v>317</v>
      </c>
      <c r="I26" s="28">
        <v>137</v>
      </c>
      <c r="J26" s="27">
        <v>44</v>
      </c>
      <c r="K26" s="28">
        <v>15</v>
      </c>
      <c r="L26" s="27">
        <v>7.2</v>
      </c>
      <c r="M26" s="30">
        <v>7.4</v>
      </c>
    </row>
    <row r="27" spans="1:13" x14ac:dyDescent="0.25">
      <c r="A27" s="21">
        <v>22</v>
      </c>
      <c r="B27" s="31">
        <v>8.4</v>
      </c>
      <c r="C27" s="23">
        <v>30</v>
      </c>
      <c r="D27" s="31">
        <v>794</v>
      </c>
      <c r="E27" s="40">
        <v>228.00000000000003</v>
      </c>
      <c r="F27" s="31">
        <v>545</v>
      </c>
      <c r="G27" s="23">
        <v>1450</v>
      </c>
      <c r="H27" s="31">
        <v>282</v>
      </c>
      <c r="I27" s="23">
        <v>132</v>
      </c>
      <c r="J27" s="31">
        <v>42</v>
      </c>
      <c r="K27" s="23">
        <v>15</v>
      </c>
      <c r="L27" s="31">
        <v>7.7</v>
      </c>
      <c r="M27" s="25">
        <v>6.9</v>
      </c>
    </row>
    <row r="28" spans="1:13" x14ac:dyDescent="0.25">
      <c r="A28" s="26">
        <v>23</v>
      </c>
      <c r="B28" s="27">
        <v>8.3000000000000007</v>
      </c>
      <c r="C28" s="33">
        <v>27</v>
      </c>
      <c r="D28" s="27">
        <v>627</v>
      </c>
      <c r="E28" s="36">
        <v>241</v>
      </c>
      <c r="F28" s="27">
        <v>495</v>
      </c>
      <c r="G28" s="33">
        <v>1350</v>
      </c>
      <c r="H28" s="27">
        <v>390</v>
      </c>
      <c r="I28" s="33">
        <v>125.99999999999999</v>
      </c>
      <c r="J28" s="27">
        <v>41.000000000000007</v>
      </c>
      <c r="K28" s="33">
        <v>14</v>
      </c>
      <c r="L28" s="27">
        <v>8.3000000000000007</v>
      </c>
      <c r="M28" s="34">
        <v>6.6</v>
      </c>
    </row>
    <row r="29" spans="1:13" x14ac:dyDescent="0.25">
      <c r="A29" s="21">
        <v>24</v>
      </c>
      <c r="B29" s="33">
        <v>7.9</v>
      </c>
      <c r="C29" s="35">
        <v>30</v>
      </c>
      <c r="D29" s="33">
        <v>537</v>
      </c>
      <c r="E29" s="44">
        <v>409</v>
      </c>
      <c r="F29" s="31">
        <v>438</v>
      </c>
      <c r="G29" s="35">
        <v>942</v>
      </c>
      <c r="H29" s="31">
        <v>583.00000000000011</v>
      </c>
      <c r="I29" s="35">
        <v>125</v>
      </c>
      <c r="J29" s="33">
        <v>38.999999999999993</v>
      </c>
      <c r="K29" s="35">
        <v>13</v>
      </c>
      <c r="L29" s="33">
        <v>7.4</v>
      </c>
      <c r="M29" s="37">
        <v>6.4</v>
      </c>
    </row>
    <row r="30" spans="1:13" x14ac:dyDescent="0.25">
      <c r="A30" s="26">
        <v>25</v>
      </c>
      <c r="B30" s="27">
        <v>8.6</v>
      </c>
      <c r="C30" s="28">
        <v>33</v>
      </c>
      <c r="D30" s="27">
        <v>449</v>
      </c>
      <c r="E30" s="39">
        <v>1160</v>
      </c>
      <c r="F30" s="46">
        <v>391</v>
      </c>
      <c r="G30" s="28">
        <v>1010</v>
      </c>
      <c r="H30" s="46">
        <v>517</v>
      </c>
      <c r="I30" s="28">
        <v>125</v>
      </c>
      <c r="J30" s="42">
        <v>35</v>
      </c>
      <c r="K30" s="28">
        <v>13</v>
      </c>
      <c r="L30" s="42">
        <v>7.3</v>
      </c>
      <c r="M30" s="30">
        <v>6.2</v>
      </c>
    </row>
    <row r="31" spans="1:13" x14ac:dyDescent="0.25">
      <c r="A31" s="21">
        <v>26</v>
      </c>
      <c r="B31" s="47">
        <v>9.3000000000000007</v>
      </c>
      <c r="C31" s="48">
        <v>28</v>
      </c>
      <c r="D31" s="22">
        <v>698</v>
      </c>
      <c r="E31" s="40">
        <v>1480</v>
      </c>
      <c r="F31" s="22">
        <v>364</v>
      </c>
      <c r="G31" s="23">
        <v>1520</v>
      </c>
      <c r="H31" s="22">
        <v>538</v>
      </c>
      <c r="I31" s="23">
        <v>115</v>
      </c>
      <c r="J31" s="31">
        <v>33</v>
      </c>
      <c r="K31" s="23">
        <v>12</v>
      </c>
      <c r="L31" s="31">
        <v>8.1</v>
      </c>
      <c r="M31" s="25">
        <v>5.2</v>
      </c>
    </row>
    <row r="32" spans="1:13" x14ac:dyDescent="0.25">
      <c r="A32" s="26">
        <v>27</v>
      </c>
      <c r="B32" s="49">
        <v>9.4</v>
      </c>
      <c r="C32" s="38">
        <v>26</v>
      </c>
      <c r="D32" s="27">
        <v>1720</v>
      </c>
      <c r="E32" s="39">
        <v>735</v>
      </c>
      <c r="F32" s="27">
        <v>314</v>
      </c>
      <c r="G32" s="28">
        <v>1160</v>
      </c>
      <c r="H32" s="27">
        <v>530</v>
      </c>
      <c r="I32" s="28">
        <v>109</v>
      </c>
      <c r="J32" s="27">
        <v>31</v>
      </c>
      <c r="K32" s="28">
        <v>12</v>
      </c>
      <c r="L32" s="27">
        <v>8.1999999999999993</v>
      </c>
      <c r="M32" s="30">
        <v>5.2</v>
      </c>
    </row>
    <row r="33" spans="1:13" x14ac:dyDescent="0.25">
      <c r="A33" s="21">
        <v>28</v>
      </c>
      <c r="B33" s="50">
        <v>9.9</v>
      </c>
      <c r="C33" s="23">
        <v>25</v>
      </c>
      <c r="D33" s="31">
        <v>1390</v>
      </c>
      <c r="E33" s="51">
        <v>529</v>
      </c>
      <c r="F33" s="31">
        <v>300</v>
      </c>
      <c r="G33" s="48">
        <v>863</v>
      </c>
      <c r="H33" s="31">
        <v>478</v>
      </c>
      <c r="I33" s="48">
        <v>106.00000000000001</v>
      </c>
      <c r="J33" s="31">
        <v>28</v>
      </c>
      <c r="K33" s="48">
        <v>12</v>
      </c>
      <c r="L33" s="31">
        <v>8.1</v>
      </c>
      <c r="M33" s="52">
        <v>5.6</v>
      </c>
    </row>
    <row r="34" spans="1:13" x14ac:dyDescent="0.25">
      <c r="A34" s="53">
        <v>29</v>
      </c>
      <c r="B34" s="49">
        <v>11</v>
      </c>
      <c r="C34" s="54">
        <v>24</v>
      </c>
      <c r="D34" s="27">
        <v>1340</v>
      </c>
      <c r="E34" s="39">
        <v>3620</v>
      </c>
      <c r="F34" s="27" t="s">
        <v>21</v>
      </c>
      <c r="G34" s="28">
        <v>669</v>
      </c>
      <c r="H34" s="27">
        <v>462</v>
      </c>
      <c r="I34" s="28">
        <v>103</v>
      </c>
      <c r="J34" s="27">
        <v>26</v>
      </c>
      <c r="K34" s="28">
        <v>12</v>
      </c>
      <c r="L34" s="27">
        <v>7.8</v>
      </c>
      <c r="M34" s="30">
        <v>6.2</v>
      </c>
    </row>
    <row r="35" spans="1:13" x14ac:dyDescent="0.25">
      <c r="A35" s="21">
        <v>30</v>
      </c>
      <c r="B35" s="55">
        <v>11</v>
      </c>
      <c r="C35" s="56">
        <v>23</v>
      </c>
      <c r="D35" s="33">
        <v>2100</v>
      </c>
      <c r="E35" s="40">
        <v>2090</v>
      </c>
      <c r="F35" s="33" t="s">
        <v>21</v>
      </c>
      <c r="G35" s="48">
        <v>550</v>
      </c>
      <c r="H35" s="33">
        <v>407.99999999999994</v>
      </c>
      <c r="I35" s="48">
        <v>93</v>
      </c>
      <c r="J35" s="31">
        <v>27</v>
      </c>
      <c r="K35" s="48">
        <v>15</v>
      </c>
      <c r="L35" s="31">
        <v>7.6</v>
      </c>
      <c r="M35" s="52">
        <v>6.1</v>
      </c>
    </row>
    <row r="36" spans="1:13" ht="15.75" thickBot="1" x14ac:dyDescent="0.3">
      <c r="A36" s="57">
        <v>31</v>
      </c>
      <c r="B36" s="58">
        <v>12</v>
      </c>
      <c r="C36" s="59" t="s">
        <v>21</v>
      </c>
      <c r="D36" s="60">
        <v>3730</v>
      </c>
      <c r="E36" s="61">
        <v>2270</v>
      </c>
      <c r="F36" s="60" t="s">
        <v>21</v>
      </c>
      <c r="G36" s="59">
        <v>492</v>
      </c>
      <c r="H36" s="60" t="s">
        <v>21</v>
      </c>
      <c r="I36" s="62">
        <v>89</v>
      </c>
      <c r="J36" s="63" t="s">
        <v>21</v>
      </c>
      <c r="K36" s="62">
        <v>23</v>
      </c>
      <c r="L36" s="64">
        <v>7.3</v>
      </c>
      <c r="M36" s="65" t="s">
        <v>21</v>
      </c>
    </row>
    <row r="37" spans="1:13" x14ac:dyDescent="0.25">
      <c r="A37" s="66" t="s">
        <v>22</v>
      </c>
      <c r="B37" s="67">
        <v>5.3</v>
      </c>
      <c r="C37" s="68">
        <v>13</v>
      </c>
      <c r="D37" s="69">
        <v>19</v>
      </c>
      <c r="E37" s="17">
        <v>206</v>
      </c>
      <c r="F37" s="16">
        <v>114.00000000000001</v>
      </c>
      <c r="G37" s="17">
        <v>242</v>
      </c>
      <c r="H37" s="16">
        <v>282</v>
      </c>
      <c r="I37" s="17">
        <v>89</v>
      </c>
      <c r="J37" s="69">
        <v>26</v>
      </c>
      <c r="K37" s="68">
        <v>12</v>
      </c>
      <c r="L37" s="16">
        <v>7.2</v>
      </c>
      <c r="M37" s="70">
        <v>5.2</v>
      </c>
    </row>
    <row r="38" spans="1:13" x14ac:dyDescent="0.25">
      <c r="A38" s="71" t="s">
        <v>23</v>
      </c>
      <c r="B38" s="47">
        <v>10.293548387096775</v>
      </c>
      <c r="C38" s="23">
        <v>41.733333333333334</v>
      </c>
      <c r="D38" s="31">
        <v>756.74193548387098</v>
      </c>
      <c r="E38" s="23">
        <v>876.09677419354841</v>
      </c>
      <c r="F38" s="22">
        <v>440.92857142857144</v>
      </c>
      <c r="G38" s="23">
        <v>761.83870967741939</v>
      </c>
      <c r="H38" s="22">
        <v>607.5</v>
      </c>
      <c r="I38" s="23">
        <v>214.87096774193549</v>
      </c>
      <c r="J38" s="31">
        <v>52.633333333333333</v>
      </c>
      <c r="K38" s="23">
        <v>18.774193548387096</v>
      </c>
      <c r="L38" s="31">
        <v>22.693548387096779</v>
      </c>
      <c r="M38" s="25">
        <v>9.3733333333333348</v>
      </c>
    </row>
    <row r="39" spans="1:13" ht="15.75" thickBot="1" x14ac:dyDescent="0.3">
      <c r="A39" s="72" t="s">
        <v>24</v>
      </c>
      <c r="B39" s="73">
        <v>17</v>
      </c>
      <c r="C39" s="62">
        <v>138</v>
      </c>
      <c r="D39" s="60">
        <v>3730</v>
      </c>
      <c r="E39" s="74">
        <v>3620</v>
      </c>
      <c r="F39" s="75">
        <v>1390</v>
      </c>
      <c r="G39" s="62">
        <v>1520</v>
      </c>
      <c r="H39" s="60">
        <v>1920</v>
      </c>
      <c r="I39" s="62">
        <v>491</v>
      </c>
      <c r="J39" s="75">
        <v>83</v>
      </c>
      <c r="K39" s="62">
        <v>27</v>
      </c>
      <c r="L39" s="60">
        <v>76</v>
      </c>
      <c r="M39" s="65">
        <v>26</v>
      </c>
    </row>
    <row r="40" spans="1:13" ht="15" customHeight="1" x14ac:dyDescent="0.25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28</v>
      </c>
      <c r="H40" s="97"/>
      <c r="I40" s="97"/>
      <c r="J40" s="99" t="s">
        <v>29</v>
      </c>
      <c r="K40" s="99"/>
      <c r="L40" s="99"/>
      <c r="M40" s="100"/>
    </row>
    <row r="41" spans="1:13" ht="15.75" thickBot="1" x14ac:dyDescent="0.3">
      <c r="A41" s="5"/>
      <c r="B41" s="6" t="s">
        <v>30</v>
      </c>
      <c r="C41" s="111" t="s">
        <v>31</v>
      </c>
      <c r="D41" s="111"/>
      <c r="E41" s="11"/>
      <c r="F41" s="96"/>
      <c r="G41" s="98"/>
      <c r="H41" s="98"/>
      <c r="I41" s="98"/>
      <c r="J41" s="101"/>
      <c r="K41" s="101"/>
      <c r="L41" s="101"/>
      <c r="M41" s="102"/>
    </row>
  </sheetData>
  <mergeCells count="10">
    <mergeCell ref="F40:F41"/>
    <mergeCell ref="G40:I41"/>
    <mergeCell ref="J40:M41"/>
    <mergeCell ref="C41:D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3763-C0D7-40E2-8A73-4EE4D105D16D}">
  <dimension ref="A1:M41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128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50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51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7.656953436962036</v>
      </c>
      <c r="C6" s="17">
        <v>17.91716675717748</v>
      </c>
      <c r="D6" s="16">
        <v>187.96547134247342</v>
      </c>
      <c r="E6" s="18">
        <v>1141.9963735810504</v>
      </c>
      <c r="F6" s="16">
        <v>554.81969028800097</v>
      </c>
      <c r="G6" s="18">
        <v>1221.8592958152281</v>
      </c>
      <c r="H6" s="16">
        <v>3820.3497244444902</v>
      </c>
      <c r="I6" s="18">
        <v>297.78997634718962</v>
      </c>
      <c r="J6" s="16">
        <v>83.024784066308868</v>
      </c>
      <c r="K6" s="18">
        <v>83.688839078864262</v>
      </c>
      <c r="L6" s="16">
        <v>31.106539856695079</v>
      </c>
      <c r="M6" s="20">
        <v>17.658459729577633</v>
      </c>
    </row>
    <row r="7" spans="1:13" x14ac:dyDescent="0.2">
      <c r="A7" s="21">
        <v>2</v>
      </c>
      <c r="B7" s="22">
        <v>9.3683669279290136</v>
      </c>
      <c r="C7" s="23">
        <v>18.889195126680857</v>
      </c>
      <c r="D7" s="22">
        <v>172.20163554886852</v>
      </c>
      <c r="E7" s="23">
        <v>665.49452823944091</v>
      </c>
      <c r="F7" s="22">
        <v>461.88702222028644</v>
      </c>
      <c r="G7" s="23">
        <v>1000.1726354812359</v>
      </c>
      <c r="H7" s="22">
        <v>2618.9472411145171</v>
      </c>
      <c r="I7" s="23">
        <v>280.62449511563625</v>
      </c>
      <c r="J7" s="22">
        <v>84.530073881581643</v>
      </c>
      <c r="K7" s="23">
        <v>77.78729276147547</v>
      </c>
      <c r="L7" s="22">
        <v>30.18619017407142</v>
      </c>
      <c r="M7" s="25">
        <v>17.648674019576603</v>
      </c>
    </row>
    <row r="8" spans="1:13" x14ac:dyDescent="0.2">
      <c r="A8" s="26">
        <v>3</v>
      </c>
      <c r="B8" s="27">
        <v>12.052405418526357</v>
      </c>
      <c r="C8" s="28">
        <v>43.15659080997807</v>
      </c>
      <c r="D8" s="27">
        <v>159.00709093110169</v>
      </c>
      <c r="E8" s="28">
        <v>450.05166411942639</v>
      </c>
      <c r="F8" s="27">
        <v>400.42382465461907</v>
      </c>
      <c r="G8" s="28">
        <v>758.14499412283692</v>
      </c>
      <c r="H8" s="27">
        <v>1666.063417475315</v>
      </c>
      <c r="I8" s="28">
        <v>487.93130559446257</v>
      </c>
      <c r="J8" s="27">
        <v>82.47002812709546</v>
      </c>
      <c r="K8" s="28">
        <v>78.305198063769041</v>
      </c>
      <c r="L8" s="27">
        <v>29.537032256033161</v>
      </c>
      <c r="M8" s="30">
        <v>17.572184046859455</v>
      </c>
    </row>
    <row r="9" spans="1:13" x14ac:dyDescent="0.2">
      <c r="A9" s="21">
        <v>4</v>
      </c>
      <c r="B9" s="31">
        <v>13.913426389666316</v>
      </c>
      <c r="C9" s="23">
        <v>36.682287483245936</v>
      </c>
      <c r="D9" s="31">
        <v>147.55057204120064</v>
      </c>
      <c r="E9" s="23">
        <v>341.1694480451672</v>
      </c>
      <c r="F9" s="31">
        <v>346.33619736737262</v>
      </c>
      <c r="G9" s="23">
        <v>697.01273323800513</v>
      </c>
      <c r="H9" s="31">
        <v>1267.8747976329382</v>
      </c>
      <c r="I9" s="23">
        <v>601.90797425876838</v>
      </c>
      <c r="J9" s="31">
        <v>127.19153516867441</v>
      </c>
      <c r="K9" s="23">
        <v>71.766081513080636</v>
      </c>
      <c r="L9" s="31">
        <v>28.638011465623915</v>
      </c>
      <c r="M9" s="25">
        <v>16.968406574180875</v>
      </c>
    </row>
    <row r="10" spans="1:13" x14ac:dyDescent="0.2">
      <c r="A10" s="26">
        <v>5</v>
      </c>
      <c r="B10" s="27">
        <v>27.004122741781014</v>
      </c>
      <c r="C10" s="33">
        <v>31.599974798874293</v>
      </c>
      <c r="D10" s="27">
        <v>134.91866208336054</v>
      </c>
      <c r="E10" s="33">
        <v>299.69612777193277</v>
      </c>
      <c r="F10" s="27">
        <v>306.67635253496894</v>
      </c>
      <c r="G10" s="33">
        <v>714.93473293686475</v>
      </c>
      <c r="H10" s="27">
        <v>1106.4610904384301</v>
      </c>
      <c r="I10" s="33">
        <v>507.77547198871355</v>
      </c>
      <c r="J10" s="27">
        <v>169.37706099559588</v>
      </c>
      <c r="K10" s="33">
        <v>66.872560633423049</v>
      </c>
      <c r="L10" s="27">
        <v>27.475054006947556</v>
      </c>
      <c r="M10" s="34">
        <v>16.715340936585147</v>
      </c>
    </row>
    <row r="11" spans="1:13" x14ac:dyDescent="0.2">
      <c r="A11" s="21">
        <v>6</v>
      </c>
      <c r="B11" s="33">
        <v>22.641104531803148</v>
      </c>
      <c r="C11" s="35">
        <v>34.822236314751819</v>
      </c>
      <c r="D11" s="33">
        <v>123.23171452833736</v>
      </c>
      <c r="E11" s="35">
        <v>254.5355272922485</v>
      </c>
      <c r="F11" s="33">
        <v>279.397334607728</v>
      </c>
      <c r="G11" s="35">
        <v>806.66408434731079</v>
      </c>
      <c r="H11" s="33">
        <v>866.67208820058863</v>
      </c>
      <c r="I11" s="35">
        <v>422.67392822339826</v>
      </c>
      <c r="J11" s="33">
        <v>134.16759991087915</v>
      </c>
      <c r="K11" s="35">
        <v>63.404809764352422</v>
      </c>
      <c r="L11" s="33">
        <v>27.565909992676499</v>
      </c>
      <c r="M11" s="37">
        <v>16.536495175582935</v>
      </c>
    </row>
    <row r="12" spans="1:13" x14ac:dyDescent="0.2">
      <c r="A12" s="26">
        <v>7</v>
      </c>
      <c r="B12" s="27">
        <v>17.352415403683825</v>
      </c>
      <c r="C12" s="38">
        <v>28.062213773923947</v>
      </c>
      <c r="D12" s="27">
        <v>113.19104250504628</v>
      </c>
      <c r="E12" s="28">
        <v>216.39428661145678</v>
      </c>
      <c r="F12" s="27">
        <v>256.80112177941106</v>
      </c>
      <c r="G12" s="28">
        <v>668.9955247293932</v>
      </c>
      <c r="H12" s="27">
        <v>676.95161008195691</v>
      </c>
      <c r="I12" s="28">
        <v>357.10367434451507</v>
      </c>
      <c r="J12" s="27">
        <v>136.45360668080312</v>
      </c>
      <c r="K12" s="28">
        <v>60.608175918804108</v>
      </c>
      <c r="L12" s="27">
        <v>27.825525628058724</v>
      </c>
      <c r="M12" s="30">
        <v>16.296342962456229</v>
      </c>
    </row>
    <row r="13" spans="1:13" x14ac:dyDescent="0.2">
      <c r="A13" s="21">
        <v>8</v>
      </c>
      <c r="B13" s="22">
        <v>14.860697047617077</v>
      </c>
      <c r="C13" s="23">
        <v>24.798555247142748</v>
      </c>
      <c r="D13" s="22">
        <v>105.0222806463743</v>
      </c>
      <c r="E13" s="23">
        <v>190.08995406988697</v>
      </c>
      <c r="F13" s="22">
        <v>250.34946739624417</v>
      </c>
      <c r="G13" s="23">
        <v>557.36012737530871</v>
      </c>
      <c r="H13" s="22">
        <v>545.46680771829369</v>
      </c>
      <c r="I13" s="23">
        <v>310.75195466622159</v>
      </c>
      <c r="J13" s="22">
        <v>167.34037314553359</v>
      </c>
      <c r="K13" s="23">
        <v>58.245343667355144</v>
      </c>
      <c r="L13" s="22">
        <v>27.192117707381165</v>
      </c>
      <c r="M13" s="25">
        <v>16.386381332214793</v>
      </c>
    </row>
    <row r="14" spans="1:13" x14ac:dyDescent="0.2">
      <c r="A14" s="41">
        <v>9</v>
      </c>
      <c r="B14" s="27">
        <v>13.61412666435479</v>
      </c>
      <c r="C14" s="28">
        <v>22.897107237040601</v>
      </c>
      <c r="D14" s="27">
        <v>98.676130858390081</v>
      </c>
      <c r="E14" s="28">
        <v>174.71709213026031</v>
      </c>
      <c r="F14" s="27">
        <v>224.28746290839703</v>
      </c>
      <c r="G14" s="28">
        <v>463.43268142814475</v>
      </c>
      <c r="H14" s="27">
        <v>449.56327448367801</v>
      </c>
      <c r="I14" s="28">
        <v>278.69977946959733</v>
      </c>
      <c r="J14" s="27">
        <v>206.73216029647139</v>
      </c>
      <c r="K14" s="28">
        <v>55.933079153267975</v>
      </c>
      <c r="L14" s="27">
        <v>25.622335623163018</v>
      </c>
      <c r="M14" s="30">
        <v>16.479599041531252</v>
      </c>
    </row>
    <row r="15" spans="1:13" x14ac:dyDescent="0.2">
      <c r="A15" s="21">
        <v>10</v>
      </c>
      <c r="B15" s="31">
        <v>14.321819012611707</v>
      </c>
      <c r="C15" s="23">
        <v>21.842890802967251</v>
      </c>
      <c r="D15" s="31">
        <v>93.300508011746103</v>
      </c>
      <c r="E15" s="23">
        <v>162.98149723467751</v>
      </c>
      <c r="F15" s="31">
        <v>248.80926793319856</v>
      </c>
      <c r="G15" s="23">
        <v>405.91161844765952</v>
      </c>
      <c r="H15" s="31">
        <v>381.25251673380438</v>
      </c>
      <c r="I15" s="23">
        <v>250.59792917627095</v>
      </c>
      <c r="J15" s="31">
        <v>175.1072536233342</v>
      </c>
      <c r="K15" s="23">
        <v>54.067429930357228</v>
      </c>
      <c r="L15" s="31">
        <v>25.041536639169355</v>
      </c>
      <c r="M15" s="25">
        <v>16.529531229178758</v>
      </c>
    </row>
    <row r="16" spans="1:13" x14ac:dyDescent="0.2">
      <c r="A16" s="26">
        <v>11</v>
      </c>
      <c r="B16" s="27">
        <v>23.69530434866239</v>
      </c>
      <c r="C16" s="33">
        <v>20.497902451513475</v>
      </c>
      <c r="D16" s="27">
        <v>88.63229414381577</v>
      </c>
      <c r="E16" s="33">
        <v>150.60074694099004</v>
      </c>
      <c r="F16" s="27">
        <v>279.07449811068238</v>
      </c>
      <c r="G16" s="33">
        <v>521.25705819745428</v>
      </c>
      <c r="H16" s="27">
        <v>351.20501610550451</v>
      </c>
      <c r="I16" s="33">
        <v>222.77901098726966</v>
      </c>
      <c r="J16" s="27">
        <v>153.12048842141499</v>
      </c>
      <c r="K16" s="33">
        <v>51.896254015823025</v>
      </c>
      <c r="L16" s="27">
        <v>24.325806325131708</v>
      </c>
      <c r="M16" s="34">
        <v>16.561696658261845</v>
      </c>
    </row>
    <row r="17" spans="1:13" x14ac:dyDescent="0.2">
      <c r="A17" s="21">
        <v>12</v>
      </c>
      <c r="B17" s="33">
        <v>25.232080515508514</v>
      </c>
      <c r="C17" s="35">
        <v>19.751713974211793</v>
      </c>
      <c r="D17" s="33">
        <v>83.569460824187487</v>
      </c>
      <c r="E17" s="23">
        <v>138.73484042085892</v>
      </c>
      <c r="F17" s="33">
        <v>248.6164315265917</v>
      </c>
      <c r="G17" s="23">
        <v>502.73547672533488</v>
      </c>
      <c r="H17" s="33">
        <v>310.63674220111551</v>
      </c>
      <c r="I17" s="35">
        <v>199.95466936192324</v>
      </c>
      <c r="J17" s="33">
        <v>139.50026450702416</v>
      </c>
      <c r="K17" s="23">
        <v>50.344837459047582</v>
      </c>
      <c r="L17" s="33">
        <v>23.384799558382174</v>
      </c>
      <c r="M17" s="25">
        <v>16.208000217622178</v>
      </c>
    </row>
    <row r="18" spans="1:13" x14ac:dyDescent="0.2">
      <c r="A18" s="26">
        <v>13</v>
      </c>
      <c r="B18" s="42">
        <v>20.288352895381337</v>
      </c>
      <c r="C18" s="28">
        <v>26.270938585213091</v>
      </c>
      <c r="D18" s="42">
        <v>78.842430687198529</v>
      </c>
      <c r="E18" s="33">
        <v>126.84828683166786</v>
      </c>
      <c r="F18" s="42">
        <v>262.24484436169377</v>
      </c>
      <c r="G18" s="33">
        <v>928.02130975327282</v>
      </c>
      <c r="H18" s="42">
        <v>297.42745759994187</v>
      </c>
      <c r="I18" s="28">
        <v>184.02005103562723</v>
      </c>
      <c r="J18" s="42">
        <v>129.67525021441699</v>
      </c>
      <c r="K18" s="33">
        <v>49.521189642363971</v>
      </c>
      <c r="L18" s="27">
        <v>22.756308078512024</v>
      </c>
      <c r="M18" s="34">
        <v>16.066233849920543</v>
      </c>
    </row>
    <row r="19" spans="1:13" x14ac:dyDescent="0.2">
      <c r="A19" s="21">
        <v>14</v>
      </c>
      <c r="B19" s="31">
        <v>17.694153739586429</v>
      </c>
      <c r="C19" s="23">
        <v>25.120426315387217</v>
      </c>
      <c r="D19" s="31">
        <v>75.37388344925084</v>
      </c>
      <c r="E19" s="23">
        <v>119.20245342524595</v>
      </c>
      <c r="F19" s="31">
        <v>257.04298021675231</v>
      </c>
      <c r="G19" s="23">
        <v>1079.9684911528898</v>
      </c>
      <c r="H19" s="31">
        <v>270.5057262613808</v>
      </c>
      <c r="I19" s="23">
        <v>173.49596599071026</v>
      </c>
      <c r="J19" s="31">
        <v>116.4769228359163</v>
      </c>
      <c r="K19" s="23">
        <v>47.312274133712918</v>
      </c>
      <c r="L19" s="22">
        <v>21.949150925864551</v>
      </c>
      <c r="M19" s="25">
        <v>15.920100294583998</v>
      </c>
    </row>
    <row r="20" spans="1:13" x14ac:dyDescent="0.2">
      <c r="A20" s="26">
        <v>15</v>
      </c>
      <c r="B20" s="27">
        <v>15.63652464492603</v>
      </c>
      <c r="C20" s="28">
        <v>26.087581085383484</v>
      </c>
      <c r="D20" s="27">
        <v>74.25645245354572</v>
      </c>
      <c r="E20" s="28">
        <v>123.91952611716367</v>
      </c>
      <c r="F20" s="27">
        <v>254.35348110677555</v>
      </c>
      <c r="G20" s="28">
        <v>2225.6392300554521</v>
      </c>
      <c r="H20" s="27">
        <v>248.19216255277806</v>
      </c>
      <c r="I20" s="28">
        <v>164.48954768256948</v>
      </c>
      <c r="J20" s="27">
        <v>106.94039647351373</v>
      </c>
      <c r="K20" s="28">
        <v>46.488567194607533</v>
      </c>
      <c r="L20" s="27">
        <v>21.134104625728078</v>
      </c>
      <c r="M20" s="30">
        <v>15.850113328310826</v>
      </c>
    </row>
    <row r="21" spans="1:13" x14ac:dyDescent="0.2">
      <c r="A21" s="21">
        <v>16</v>
      </c>
      <c r="B21" s="31">
        <v>14.242698702276449</v>
      </c>
      <c r="C21" s="23">
        <v>51.546206118893679</v>
      </c>
      <c r="D21" s="31">
        <v>70.03796022897339</v>
      </c>
      <c r="E21" s="23">
        <v>118.59935185441643</v>
      </c>
      <c r="F21" s="31">
        <v>237.59536928414101</v>
      </c>
      <c r="G21" s="23">
        <v>3754.8961580540395</v>
      </c>
      <c r="H21" s="31">
        <v>372.98579949255719</v>
      </c>
      <c r="I21" s="23">
        <v>154.03574690063647</v>
      </c>
      <c r="J21" s="31">
        <v>100.13854628437075</v>
      </c>
      <c r="K21" s="23">
        <v>46.786794394967387</v>
      </c>
      <c r="L21" s="31">
        <v>20.630358643210787</v>
      </c>
      <c r="M21" s="25">
        <v>16.067170857458599</v>
      </c>
    </row>
    <row r="22" spans="1:13" x14ac:dyDescent="0.2">
      <c r="A22" s="26">
        <v>17</v>
      </c>
      <c r="B22" s="27">
        <v>13.136331008901884</v>
      </c>
      <c r="C22" s="33">
        <v>391.52685434224543</v>
      </c>
      <c r="D22" s="27">
        <v>66.773186261205325</v>
      </c>
      <c r="E22" s="33">
        <v>233.8322846146697</v>
      </c>
      <c r="F22" s="27">
        <v>242.87128821017367</v>
      </c>
      <c r="G22" s="33">
        <v>2810.4330725636592</v>
      </c>
      <c r="H22" s="27">
        <v>351.16381646545267</v>
      </c>
      <c r="I22" s="33">
        <v>145.02490613270726</v>
      </c>
      <c r="J22" s="27">
        <v>95.290424982435255</v>
      </c>
      <c r="K22" s="33">
        <v>46.962642537638168</v>
      </c>
      <c r="L22" s="27">
        <v>20.411862733353274</v>
      </c>
      <c r="M22" s="34">
        <v>15.595130316475938</v>
      </c>
    </row>
    <row r="23" spans="1:13" x14ac:dyDescent="0.2">
      <c r="A23" s="21">
        <v>18</v>
      </c>
      <c r="B23" s="33">
        <v>12.479311618613481</v>
      </c>
      <c r="C23" s="35">
        <v>389.62932014548494</v>
      </c>
      <c r="D23" s="33">
        <v>64.283390046718281</v>
      </c>
      <c r="E23" s="35">
        <v>4929.4407686677769</v>
      </c>
      <c r="F23" s="33">
        <v>278.59158773088376</v>
      </c>
      <c r="G23" s="35">
        <v>1837.7802517564403</v>
      </c>
      <c r="H23" s="33">
        <v>324.37892598749573</v>
      </c>
      <c r="I23" s="35">
        <v>136.15695941883223</v>
      </c>
      <c r="J23" s="33">
        <v>94.71504635526216</v>
      </c>
      <c r="K23" s="35">
        <v>47.294159579916936</v>
      </c>
      <c r="L23" s="33">
        <v>20.309707453365043</v>
      </c>
      <c r="M23" s="37">
        <v>15.36748957656441</v>
      </c>
    </row>
    <row r="24" spans="1:13" x14ac:dyDescent="0.2">
      <c r="A24" s="26">
        <v>19</v>
      </c>
      <c r="B24" s="27">
        <v>12.006795452895295</v>
      </c>
      <c r="C24" s="38">
        <v>324.25776583640322</v>
      </c>
      <c r="D24" s="27">
        <v>61.453268239187608</v>
      </c>
      <c r="E24" s="28">
        <v>14576.382466835574</v>
      </c>
      <c r="F24" s="27">
        <v>274.92251915103287</v>
      </c>
      <c r="G24" s="28">
        <v>1206.6095863289038</v>
      </c>
      <c r="H24" s="27">
        <v>341.49582232084384</v>
      </c>
      <c r="I24" s="28">
        <v>127.1633616776613</v>
      </c>
      <c r="J24" s="27">
        <v>90.894433595442038</v>
      </c>
      <c r="K24" s="28">
        <v>45.392513245855149</v>
      </c>
      <c r="L24" s="27">
        <v>20.569033041493029</v>
      </c>
      <c r="M24" s="30">
        <v>15.39010693765308</v>
      </c>
    </row>
    <row r="25" spans="1:13" x14ac:dyDescent="0.2">
      <c r="A25" s="21">
        <v>20</v>
      </c>
      <c r="B25" s="22">
        <v>11.480918870448455</v>
      </c>
      <c r="C25" s="23">
        <v>215.25375169815894</v>
      </c>
      <c r="D25" s="22">
        <v>58.625035020447704</v>
      </c>
      <c r="E25" s="23">
        <v>5752.1780682615445</v>
      </c>
      <c r="F25" s="22">
        <v>415.20292091552119</v>
      </c>
      <c r="G25" s="23">
        <v>1365.5750001117619</v>
      </c>
      <c r="H25" s="22">
        <v>363.09694775597393</v>
      </c>
      <c r="I25" s="23">
        <v>119.15046678172838</v>
      </c>
      <c r="J25" s="22">
        <v>85.905782801069478</v>
      </c>
      <c r="K25" s="23">
        <v>57.197892436894705</v>
      </c>
      <c r="L25" s="22">
        <v>20.564777024106256</v>
      </c>
      <c r="M25" s="25">
        <v>15.312048263451214</v>
      </c>
    </row>
    <row r="26" spans="1:13" x14ac:dyDescent="0.2">
      <c r="A26" s="45">
        <v>21</v>
      </c>
      <c r="B26" s="27">
        <v>11.168890359223973</v>
      </c>
      <c r="C26" s="28">
        <v>165.36658103579154</v>
      </c>
      <c r="D26" s="27">
        <v>56.384830600027556</v>
      </c>
      <c r="E26" s="28">
        <v>4382.6656289729299</v>
      </c>
      <c r="F26" s="27">
        <v>578.51215284689727</v>
      </c>
      <c r="G26" s="28">
        <v>5217.1408251540461</v>
      </c>
      <c r="H26" s="27">
        <v>332.80037407369554</v>
      </c>
      <c r="I26" s="28">
        <v>128.11217849870056</v>
      </c>
      <c r="J26" s="27">
        <v>81.061237625403493</v>
      </c>
      <c r="K26" s="28">
        <v>48.13251508090206</v>
      </c>
      <c r="L26" s="27">
        <v>19.927667996459878</v>
      </c>
      <c r="M26" s="30">
        <v>15.270005353508454</v>
      </c>
    </row>
    <row r="27" spans="1:13" x14ac:dyDescent="0.2">
      <c r="A27" s="21">
        <v>22</v>
      </c>
      <c r="B27" s="31">
        <v>11.051574528190395</v>
      </c>
      <c r="C27" s="23">
        <v>474.22075564508617</v>
      </c>
      <c r="D27" s="31">
        <v>53.631259137431371</v>
      </c>
      <c r="E27" s="23">
        <v>2379.009255952526</v>
      </c>
      <c r="F27" s="31">
        <v>645.05052015261504</v>
      </c>
      <c r="G27" s="23">
        <v>4816.6998037839003</v>
      </c>
      <c r="H27" s="31">
        <v>304.70237624515704</v>
      </c>
      <c r="I27" s="23">
        <v>136.67318505507887</v>
      </c>
      <c r="J27" s="31">
        <v>90.676934731512887</v>
      </c>
      <c r="K27" s="23">
        <v>42.733631946988034</v>
      </c>
      <c r="L27" s="31">
        <v>19.378909010881152</v>
      </c>
      <c r="M27" s="25">
        <v>15.319223391246936</v>
      </c>
    </row>
    <row r="28" spans="1:13" x14ac:dyDescent="0.2">
      <c r="A28" s="26">
        <v>23</v>
      </c>
      <c r="B28" s="27">
        <v>11.359706448087758</v>
      </c>
      <c r="C28" s="33">
        <v>554.25490747913102</v>
      </c>
      <c r="D28" s="27">
        <v>51.814429441596445</v>
      </c>
      <c r="E28" s="33">
        <v>1347.1593950681258</v>
      </c>
      <c r="F28" s="27">
        <v>661.81725164113448</v>
      </c>
      <c r="G28" s="33">
        <v>2511.1657924859774</v>
      </c>
      <c r="H28" s="27">
        <v>281.05073222388376</v>
      </c>
      <c r="I28" s="33">
        <v>126.66844612581956</v>
      </c>
      <c r="J28" s="27">
        <v>111.2018582511476</v>
      </c>
      <c r="K28" s="33">
        <v>40.464710342776499</v>
      </c>
      <c r="L28" s="27">
        <v>18.69636135451762</v>
      </c>
      <c r="M28" s="34">
        <v>15.312831181253136</v>
      </c>
    </row>
    <row r="29" spans="1:13" x14ac:dyDescent="0.2">
      <c r="A29" s="21">
        <v>24</v>
      </c>
      <c r="B29" s="33">
        <v>11.891279877076505</v>
      </c>
      <c r="C29" s="35">
        <v>547.12100887500628</v>
      </c>
      <c r="D29" s="33">
        <v>49.717403319773069</v>
      </c>
      <c r="E29" s="35">
        <v>1054.4595016419448</v>
      </c>
      <c r="F29" s="31">
        <v>573.86999618762479</v>
      </c>
      <c r="G29" s="35">
        <v>1480.9839240599163</v>
      </c>
      <c r="H29" s="31">
        <v>262.19278417614004</v>
      </c>
      <c r="I29" s="35">
        <v>149.3353150993436</v>
      </c>
      <c r="J29" s="33">
        <v>101.59055961276972</v>
      </c>
      <c r="K29" s="35">
        <v>38.437601208955151</v>
      </c>
      <c r="L29" s="33">
        <v>18.151737564122083</v>
      </c>
      <c r="M29" s="37">
        <v>15.253105827264472</v>
      </c>
    </row>
    <row r="30" spans="1:13" x14ac:dyDescent="0.2">
      <c r="A30" s="26">
        <v>25</v>
      </c>
      <c r="B30" s="27">
        <v>11.903850601403569</v>
      </c>
      <c r="C30" s="28">
        <v>431.12536671048781</v>
      </c>
      <c r="D30" s="27">
        <v>55.059750974681705</v>
      </c>
      <c r="E30" s="28">
        <v>1493.1186265320537</v>
      </c>
      <c r="F30" s="46">
        <v>789.30971463367928</v>
      </c>
      <c r="G30" s="28">
        <v>1012.5299135927695</v>
      </c>
      <c r="H30" s="46">
        <v>254.97332590295142</v>
      </c>
      <c r="I30" s="28">
        <v>149.58686766716841</v>
      </c>
      <c r="J30" s="42">
        <v>99.000315175588852</v>
      </c>
      <c r="K30" s="28">
        <v>37.417147882224413</v>
      </c>
      <c r="L30" s="42">
        <v>17.701351964231854</v>
      </c>
      <c r="M30" s="30">
        <v>15.377361584234944</v>
      </c>
    </row>
    <row r="31" spans="1:13" x14ac:dyDescent="0.2">
      <c r="A31" s="21">
        <v>26</v>
      </c>
      <c r="B31" s="47">
        <v>11.67399821261839</v>
      </c>
      <c r="C31" s="48">
        <v>322.41223219784331</v>
      </c>
      <c r="D31" s="22">
        <v>58.753057526184136</v>
      </c>
      <c r="E31" s="23">
        <v>1305.5504298146968</v>
      </c>
      <c r="F31" s="22">
        <v>700.48297494630469</v>
      </c>
      <c r="G31" s="23">
        <v>728.66491798896914</v>
      </c>
      <c r="H31" s="22">
        <v>291.01230073893595</v>
      </c>
      <c r="I31" s="23">
        <v>122.64082998542335</v>
      </c>
      <c r="J31" s="31">
        <v>119.69562444824832</v>
      </c>
      <c r="K31" s="23">
        <v>36.275766395981911</v>
      </c>
      <c r="L31" s="31">
        <v>17.962915149401361</v>
      </c>
      <c r="M31" s="25">
        <v>15.53670573011277</v>
      </c>
    </row>
    <row r="32" spans="1:13" x14ac:dyDescent="0.2">
      <c r="A32" s="26">
        <v>27</v>
      </c>
      <c r="B32" s="49">
        <v>12.005879823564722</v>
      </c>
      <c r="C32" s="38">
        <v>280.46587048251462</v>
      </c>
      <c r="D32" s="27">
        <v>54.36158267421402</v>
      </c>
      <c r="E32" s="28">
        <v>983.79892306061856</v>
      </c>
      <c r="F32" s="27">
        <v>575.30533020985627</v>
      </c>
      <c r="G32" s="28">
        <v>599.65277977857988</v>
      </c>
      <c r="H32" s="27">
        <v>307.95422557260855</v>
      </c>
      <c r="I32" s="28">
        <v>110.06217494855142</v>
      </c>
      <c r="J32" s="27">
        <v>98.062096617916538</v>
      </c>
      <c r="K32" s="28">
        <v>35.794541265835853</v>
      </c>
      <c r="L32" s="27">
        <v>19.00020636656788</v>
      </c>
      <c r="M32" s="30">
        <v>15.464699423844582</v>
      </c>
    </row>
    <row r="33" spans="1:13" x14ac:dyDescent="0.2">
      <c r="A33" s="21">
        <v>28</v>
      </c>
      <c r="B33" s="50">
        <v>11.913172091030814</v>
      </c>
      <c r="C33" s="23">
        <v>294.29391915710698</v>
      </c>
      <c r="D33" s="31">
        <v>847.11282348505938</v>
      </c>
      <c r="E33" s="48">
        <v>723.19303200863556</v>
      </c>
      <c r="F33" s="31">
        <v>545.20441554699539</v>
      </c>
      <c r="G33" s="48">
        <v>645.13379436387891</v>
      </c>
      <c r="H33" s="31">
        <v>279.04585714791807</v>
      </c>
      <c r="I33" s="48">
        <v>105.32765281838022</v>
      </c>
      <c r="J33" s="31">
        <v>87.148325266411348</v>
      </c>
      <c r="K33" s="48">
        <v>34.70829493500122</v>
      </c>
      <c r="L33" s="31">
        <v>18.937677376387864</v>
      </c>
      <c r="M33" s="52">
        <v>15.164447715298145</v>
      </c>
    </row>
    <row r="34" spans="1:13" x14ac:dyDescent="0.2">
      <c r="A34" s="53">
        <v>29</v>
      </c>
      <c r="B34" s="49">
        <v>13.837228615657141</v>
      </c>
      <c r="C34" s="54">
        <v>248.94093795859584</v>
      </c>
      <c r="D34" s="27">
        <v>2011.6556086505566</v>
      </c>
      <c r="E34" s="28">
        <v>608.72329137382428</v>
      </c>
      <c r="F34" s="27">
        <v>795.16533420089797</v>
      </c>
      <c r="G34" s="28">
        <v>1188.1054572176361</v>
      </c>
      <c r="H34" s="27">
        <v>256.07296771958124</v>
      </c>
      <c r="I34" s="28">
        <v>98.258431542190138</v>
      </c>
      <c r="J34" s="27">
        <v>82.847716717298368</v>
      </c>
      <c r="K34" s="28">
        <v>33.82633854256455</v>
      </c>
      <c r="L34" s="27">
        <v>17.79266858847399</v>
      </c>
      <c r="M34" s="30">
        <v>14.912992578874286</v>
      </c>
    </row>
    <row r="35" spans="1:13" x14ac:dyDescent="0.2">
      <c r="A35" s="21">
        <v>30</v>
      </c>
      <c r="B35" s="55">
        <v>16.141626741915918</v>
      </c>
      <c r="C35" s="56">
        <v>218.73932918779138</v>
      </c>
      <c r="D35" s="33">
        <v>7729.3389980838547</v>
      </c>
      <c r="E35" s="23">
        <v>746.07484113604232</v>
      </c>
      <c r="F35" s="33" t="s">
        <v>34</v>
      </c>
      <c r="G35" s="48">
        <v>7824.2029942649924</v>
      </c>
      <c r="H35" s="33">
        <v>291.77563908345377</v>
      </c>
      <c r="I35" s="48">
        <v>91.479816890944505</v>
      </c>
      <c r="J35" s="31">
        <v>83.530155919221102</v>
      </c>
      <c r="K35" s="48">
        <v>33.746406186697143</v>
      </c>
      <c r="L35" s="31">
        <v>17.184212264342356</v>
      </c>
      <c r="M35" s="52">
        <v>14.650469352982416</v>
      </c>
    </row>
    <row r="36" spans="1:13" ht="13.5" thickBot="1" x14ac:dyDescent="0.25">
      <c r="A36" s="57">
        <v>31</v>
      </c>
      <c r="B36" s="58">
        <v>17.546476408157829</v>
      </c>
      <c r="C36" s="59" t="s">
        <v>21</v>
      </c>
      <c r="D36" s="60">
        <v>2598.6434915164868</v>
      </c>
      <c r="E36" s="86">
        <v>579.16340816180661</v>
      </c>
      <c r="F36" s="60" t="s">
        <v>34</v>
      </c>
      <c r="G36" s="59">
        <v>5786.7333304988151</v>
      </c>
      <c r="H36" s="60" t="s">
        <v>34</v>
      </c>
      <c r="I36" s="62">
        <v>86.546792506570469</v>
      </c>
      <c r="J36" s="63" t="s">
        <v>21</v>
      </c>
      <c r="K36" s="62">
        <v>32.069949060655986</v>
      </c>
      <c r="L36" s="64">
        <v>17.637615697584035</v>
      </c>
      <c r="M36" s="65" t="s">
        <v>34</v>
      </c>
    </row>
    <row r="37" spans="1:13" x14ac:dyDescent="0.2">
      <c r="A37" s="66" t="s">
        <v>22</v>
      </c>
      <c r="B37" s="67">
        <v>7.656953436962036</v>
      </c>
      <c r="C37" s="68">
        <v>17.91716675717748</v>
      </c>
      <c r="D37" s="69">
        <v>49.717403319773069</v>
      </c>
      <c r="E37" s="17">
        <v>118.59935185441643</v>
      </c>
      <c r="F37" s="16">
        <v>224.28746290839703</v>
      </c>
      <c r="G37" s="17">
        <v>405.91161844765952</v>
      </c>
      <c r="H37" s="16">
        <v>248.19216255277806</v>
      </c>
      <c r="I37" s="17">
        <v>86.546792506570469</v>
      </c>
      <c r="J37" s="69">
        <v>81.061237625403493</v>
      </c>
      <c r="K37" s="68">
        <v>32.069949060655986</v>
      </c>
      <c r="L37" s="16">
        <v>17.184212264342356</v>
      </c>
      <c r="M37" s="70">
        <v>14.650469352982416</v>
      </c>
    </row>
    <row r="38" spans="1:13" x14ac:dyDescent="0.2">
      <c r="A38" s="71" t="s">
        <v>23</v>
      </c>
      <c r="B38" s="47">
        <v>14.811986873518148</v>
      </c>
      <c r="C38" s="23">
        <v>176.91838625446778</v>
      </c>
      <c r="D38" s="31">
        <v>503.98018404068694</v>
      </c>
      <c r="E38" s="23">
        <v>1476.4445686060858</v>
      </c>
      <c r="F38" s="22">
        <v>411.89728802311998</v>
      </c>
      <c r="G38" s="23">
        <v>1785.110245026151</v>
      </c>
      <c r="H38" s="22">
        <v>649.74238559837954</v>
      </c>
      <c r="I38" s="23">
        <v>216.99415697718095</v>
      </c>
      <c r="J38" s="31">
        <v>114.46222855775542</v>
      </c>
      <c r="K38" s="23">
        <v>50.757510902392241</v>
      </c>
      <c r="L38" s="31">
        <v>22.535402744901191</v>
      </c>
      <c r="M38" s="25">
        <v>15.979711582888884</v>
      </c>
    </row>
    <row r="39" spans="1:13" ht="13.5" thickBot="1" x14ac:dyDescent="0.25">
      <c r="A39" s="72" t="s">
        <v>24</v>
      </c>
      <c r="B39" s="73">
        <v>27.004122741781014</v>
      </c>
      <c r="C39" s="62">
        <v>554.25490747913102</v>
      </c>
      <c r="D39" s="60">
        <v>7729.3389980838547</v>
      </c>
      <c r="E39" s="74">
        <v>14576.382466835574</v>
      </c>
      <c r="F39" s="75">
        <v>795.16533420089797</v>
      </c>
      <c r="G39" s="62">
        <v>7824.2029942649924</v>
      </c>
      <c r="H39" s="60">
        <v>3820.3497244444902</v>
      </c>
      <c r="I39" s="62">
        <v>601.90797425876838</v>
      </c>
      <c r="J39" s="75">
        <v>206.73216029647139</v>
      </c>
      <c r="K39" s="62">
        <v>83.688839078864262</v>
      </c>
      <c r="L39" s="60">
        <v>31.106539856695079</v>
      </c>
      <c r="M39" s="65">
        <v>17.658459729577633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28</v>
      </c>
      <c r="H40" s="97"/>
      <c r="I40" s="97"/>
      <c r="J40" s="99" t="s">
        <v>29</v>
      </c>
      <c r="K40" s="99"/>
      <c r="L40" s="99"/>
      <c r="M40" s="100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98"/>
      <c r="H41" s="98"/>
      <c r="I41" s="98"/>
      <c r="J41" s="101"/>
      <c r="K41" s="101"/>
      <c r="L41" s="101"/>
      <c r="M41" s="102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6C69-6A84-402E-95F1-21E1CB2229EA}">
  <dimension ref="A1:M41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127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52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53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14.742165364239161</v>
      </c>
      <c r="C6" s="17">
        <v>684.20307413769478</v>
      </c>
      <c r="D6" s="16">
        <v>846.47030234370459</v>
      </c>
      <c r="E6" s="18">
        <v>380.89222075308004</v>
      </c>
      <c r="F6" s="16">
        <v>412.4254558558394</v>
      </c>
      <c r="G6" s="18">
        <v>311.31596569168323</v>
      </c>
      <c r="H6" s="16">
        <v>162.17508614029768</v>
      </c>
      <c r="I6" s="18">
        <v>90.320037323566766</v>
      </c>
      <c r="J6" s="16">
        <v>191.7150780853712</v>
      </c>
      <c r="K6" s="18">
        <v>39.124124685245135</v>
      </c>
      <c r="L6" s="16">
        <v>17.406099383708412</v>
      </c>
      <c r="M6" s="20">
        <v>7.1892549690976155</v>
      </c>
    </row>
    <row r="7" spans="1:13" x14ac:dyDescent="0.2">
      <c r="A7" s="21">
        <v>2</v>
      </c>
      <c r="B7" s="22">
        <v>14.795542623043474</v>
      </c>
      <c r="C7" s="23">
        <v>508.20208616882155</v>
      </c>
      <c r="D7" s="22">
        <v>2565.6953534688669</v>
      </c>
      <c r="E7" s="23">
        <v>320.9453770740987</v>
      </c>
      <c r="F7" s="22">
        <v>346.22112206568727</v>
      </c>
      <c r="G7" s="23">
        <v>291.2892437155096</v>
      </c>
      <c r="H7" s="22">
        <v>154.00071072769137</v>
      </c>
      <c r="I7" s="23">
        <v>86.04246796112561</v>
      </c>
      <c r="J7" s="22">
        <v>172.11767737374205</v>
      </c>
      <c r="K7" s="23">
        <v>37.180212767874607</v>
      </c>
      <c r="L7" s="22">
        <v>17.885623836755915</v>
      </c>
      <c r="M7" s="25">
        <v>6.9468870522762378</v>
      </c>
    </row>
    <row r="8" spans="1:13" x14ac:dyDescent="0.2">
      <c r="A8" s="26">
        <v>3</v>
      </c>
      <c r="B8" s="27">
        <v>14.568874388509514</v>
      </c>
      <c r="C8" s="28">
        <v>318.26607372586176</v>
      </c>
      <c r="D8" s="27">
        <v>1079.4336277949931</v>
      </c>
      <c r="E8" s="28">
        <v>285.35045421138165</v>
      </c>
      <c r="F8" s="27">
        <v>302.62601842201479</v>
      </c>
      <c r="G8" s="28">
        <v>269.70456276572702</v>
      </c>
      <c r="H8" s="27">
        <v>146.77655454970699</v>
      </c>
      <c r="I8" s="28">
        <v>81.591869177011247</v>
      </c>
      <c r="J8" s="27">
        <v>156.92370939579274</v>
      </c>
      <c r="K8" s="28">
        <v>35.330795320840743</v>
      </c>
      <c r="L8" s="27">
        <v>15.000511689392198</v>
      </c>
      <c r="M8" s="30">
        <v>7.1524810034439419</v>
      </c>
    </row>
    <row r="9" spans="1:13" x14ac:dyDescent="0.2">
      <c r="A9" s="21">
        <v>4</v>
      </c>
      <c r="B9" s="31">
        <v>14.419500746201184</v>
      </c>
      <c r="C9" s="23">
        <v>245.67896239603104</v>
      </c>
      <c r="D9" s="31">
        <v>1234.6158149360247</v>
      </c>
      <c r="E9" s="23">
        <v>274.29945434680627</v>
      </c>
      <c r="F9" s="31">
        <v>272.50815842584768</v>
      </c>
      <c r="G9" s="23">
        <v>247.2179827545034</v>
      </c>
      <c r="H9" s="31">
        <v>178.57903777515384</v>
      </c>
      <c r="I9" s="23">
        <v>78.66228313579694</v>
      </c>
      <c r="J9" s="31">
        <v>142.0675642444605</v>
      </c>
      <c r="K9" s="23">
        <v>33.276232989237471</v>
      </c>
      <c r="L9" s="31">
        <v>13.455448867571802</v>
      </c>
      <c r="M9" s="25">
        <v>6.2311519267013766</v>
      </c>
    </row>
    <row r="10" spans="1:13" x14ac:dyDescent="0.2">
      <c r="A10" s="26">
        <v>5</v>
      </c>
      <c r="B10" s="27">
        <v>14.530312933541571</v>
      </c>
      <c r="C10" s="33">
        <v>193.52955920243613</v>
      </c>
      <c r="D10" s="27">
        <v>1975.1815479663783</v>
      </c>
      <c r="E10" s="33">
        <v>270.29663162446286</v>
      </c>
      <c r="F10" s="27">
        <v>261.05885168957633</v>
      </c>
      <c r="G10" s="33">
        <v>270.3904670930724</v>
      </c>
      <c r="H10" s="27">
        <v>254.63746264992466</v>
      </c>
      <c r="I10" s="33">
        <v>74.913181250094453</v>
      </c>
      <c r="J10" s="27">
        <v>126.5020017352376</v>
      </c>
      <c r="K10" s="33">
        <v>32.500458127473777</v>
      </c>
      <c r="L10" s="27">
        <v>12.4715080850525</v>
      </c>
      <c r="M10" s="34">
        <v>9.5131437445872962</v>
      </c>
    </row>
    <row r="11" spans="1:13" x14ac:dyDescent="0.2">
      <c r="A11" s="21">
        <v>6</v>
      </c>
      <c r="B11" s="33">
        <v>14.541111648180589</v>
      </c>
      <c r="C11" s="35">
        <v>171.24140895505104</v>
      </c>
      <c r="D11" s="33">
        <v>903.39577548611112</v>
      </c>
      <c r="E11" s="35">
        <v>263.90424754105538</v>
      </c>
      <c r="F11" s="33">
        <v>267.01218707321266</v>
      </c>
      <c r="G11" s="35">
        <v>390.66538710911647</v>
      </c>
      <c r="H11" s="33">
        <v>284.63065204480961</v>
      </c>
      <c r="I11" s="35">
        <v>72.39987644611989</v>
      </c>
      <c r="J11" s="33">
        <v>117.19514783450001</v>
      </c>
      <c r="K11" s="35">
        <v>31.609406076582825</v>
      </c>
      <c r="L11" s="33">
        <v>11.673725892170863</v>
      </c>
      <c r="M11" s="37">
        <v>13.969840622977793</v>
      </c>
    </row>
    <row r="12" spans="1:13" x14ac:dyDescent="0.2">
      <c r="A12" s="26">
        <v>7</v>
      </c>
      <c r="B12" s="27">
        <v>14.673226135628383</v>
      </c>
      <c r="C12" s="38">
        <v>156.4736438575911</v>
      </c>
      <c r="D12" s="27">
        <v>619.94730407390489</v>
      </c>
      <c r="E12" s="28">
        <v>284.81741538614187</v>
      </c>
      <c r="F12" s="27">
        <v>313.95351649457558</v>
      </c>
      <c r="G12" s="28">
        <v>440.40178025465468</v>
      </c>
      <c r="H12" s="27">
        <v>664.18372028410113</v>
      </c>
      <c r="I12" s="28">
        <v>70.57824283624673</v>
      </c>
      <c r="J12" s="27">
        <v>106.59689575659679</v>
      </c>
      <c r="K12" s="28">
        <v>30.972532167479017</v>
      </c>
      <c r="L12" s="27">
        <v>11.224115836785403</v>
      </c>
      <c r="M12" s="30">
        <v>9.5236739108874726</v>
      </c>
    </row>
    <row r="13" spans="1:13" x14ac:dyDescent="0.2">
      <c r="A13" s="21">
        <v>8</v>
      </c>
      <c r="B13" s="22">
        <v>14.784132528638992</v>
      </c>
      <c r="C13" s="23">
        <v>158.23149943150008</v>
      </c>
      <c r="D13" s="22">
        <v>531.82792405239763</v>
      </c>
      <c r="E13" s="23">
        <v>355.97387448521005</v>
      </c>
      <c r="F13" s="22">
        <v>304.79108206714227</v>
      </c>
      <c r="G13" s="23">
        <v>362.95651079638969</v>
      </c>
      <c r="H13" s="22">
        <v>739.9073023271568</v>
      </c>
      <c r="I13" s="23">
        <v>68.590299967711942</v>
      </c>
      <c r="J13" s="22">
        <v>99.113607383219303</v>
      </c>
      <c r="K13" s="23">
        <v>29.823090355865176</v>
      </c>
      <c r="L13" s="22">
        <v>12.896912756400393</v>
      </c>
      <c r="M13" s="25">
        <v>7.5891358635161676</v>
      </c>
    </row>
    <row r="14" spans="1:13" x14ac:dyDescent="0.2">
      <c r="A14" s="41">
        <v>9</v>
      </c>
      <c r="B14" s="27">
        <v>14.56129203714379</v>
      </c>
      <c r="C14" s="28">
        <v>159.36761102736526</v>
      </c>
      <c r="D14" s="27">
        <v>452.42176399516205</v>
      </c>
      <c r="E14" s="28">
        <v>471.79697715780708</v>
      </c>
      <c r="F14" s="27">
        <v>275.51371921277467</v>
      </c>
      <c r="G14" s="28">
        <v>311.75875131844293</v>
      </c>
      <c r="H14" s="27">
        <v>507.32862860952821</v>
      </c>
      <c r="I14" s="28">
        <v>65.753348564849944</v>
      </c>
      <c r="J14" s="27">
        <v>92.687714467591121</v>
      </c>
      <c r="K14" s="28">
        <v>28.463764713587789</v>
      </c>
      <c r="L14" s="27">
        <v>11.948655758888876</v>
      </c>
      <c r="M14" s="30">
        <v>6.5146173288767439</v>
      </c>
    </row>
    <row r="15" spans="1:13" x14ac:dyDescent="0.2">
      <c r="A15" s="21">
        <v>10</v>
      </c>
      <c r="B15" s="31">
        <v>14.695695826275045</v>
      </c>
      <c r="C15" s="23">
        <v>159.93291152396085</v>
      </c>
      <c r="D15" s="31">
        <v>394.51438980786543</v>
      </c>
      <c r="E15" s="23">
        <v>590.09756371103413</v>
      </c>
      <c r="F15" s="31">
        <v>251.89644647591788</v>
      </c>
      <c r="G15" s="23">
        <v>282.17627254003969</v>
      </c>
      <c r="H15" s="31">
        <v>404.93494451583166</v>
      </c>
      <c r="I15" s="23">
        <v>63.370294696245601</v>
      </c>
      <c r="J15" s="31">
        <v>87.79364813673962</v>
      </c>
      <c r="K15" s="23">
        <v>27.263446958135191</v>
      </c>
      <c r="L15" s="31">
        <v>11.521609024441339</v>
      </c>
      <c r="M15" s="25">
        <v>5.6843845434470293</v>
      </c>
    </row>
    <row r="16" spans="1:13" x14ac:dyDescent="0.2">
      <c r="A16" s="26">
        <v>11</v>
      </c>
      <c r="B16" s="27">
        <v>14.738590301658194</v>
      </c>
      <c r="C16" s="33">
        <v>155.01652793354594</v>
      </c>
      <c r="D16" s="27">
        <v>376.18035559698836</v>
      </c>
      <c r="E16" s="33">
        <v>596.82290205452716</v>
      </c>
      <c r="F16" s="27">
        <v>226.85174758136648</v>
      </c>
      <c r="G16" s="33">
        <v>259.00664220103437</v>
      </c>
      <c r="H16" s="27">
        <v>337.38401340267001</v>
      </c>
      <c r="I16" s="33">
        <v>61.23398124350615</v>
      </c>
      <c r="J16" s="27">
        <v>83.643050817289179</v>
      </c>
      <c r="K16" s="33">
        <v>26.210778593758096</v>
      </c>
      <c r="L16" s="27">
        <v>12.90441790958176</v>
      </c>
      <c r="M16" s="34">
        <v>5.0807535391330072</v>
      </c>
    </row>
    <row r="17" spans="1:13" x14ac:dyDescent="0.2">
      <c r="A17" s="21">
        <v>12</v>
      </c>
      <c r="B17" s="33">
        <v>14.458885143277982</v>
      </c>
      <c r="C17" s="35">
        <v>203.53875984883493</v>
      </c>
      <c r="D17" s="33">
        <v>492.29503868042542</v>
      </c>
      <c r="E17" s="23">
        <v>488.33044721517467</v>
      </c>
      <c r="F17" s="33">
        <v>209.36348733676459</v>
      </c>
      <c r="G17" s="23">
        <v>234.97325422713192</v>
      </c>
      <c r="H17" s="33">
        <v>297.12146475898317</v>
      </c>
      <c r="I17" s="35">
        <v>59.567274742182491</v>
      </c>
      <c r="J17" s="33">
        <v>80.686642049981216</v>
      </c>
      <c r="K17" s="23">
        <v>25.837179183073321</v>
      </c>
      <c r="L17" s="33">
        <v>12.295021650399089</v>
      </c>
      <c r="M17" s="25">
        <v>4.9162007327629951</v>
      </c>
    </row>
    <row r="18" spans="1:13" x14ac:dyDescent="0.2">
      <c r="A18" s="26">
        <v>13</v>
      </c>
      <c r="B18" s="42">
        <v>14.545928356166426</v>
      </c>
      <c r="C18" s="28">
        <v>283.14202333989374</v>
      </c>
      <c r="D18" s="42">
        <v>474.72455790931781</v>
      </c>
      <c r="E18" s="33">
        <v>390.52687498645679</v>
      </c>
      <c r="F18" s="42">
        <v>194.06238055573687</v>
      </c>
      <c r="G18" s="33">
        <v>210.90013004217352</v>
      </c>
      <c r="H18" s="42">
        <v>270.66031095947136</v>
      </c>
      <c r="I18" s="28">
        <v>60.34283916183783</v>
      </c>
      <c r="J18" s="42">
        <v>79.133693269707877</v>
      </c>
      <c r="K18" s="33">
        <v>24.977035834760027</v>
      </c>
      <c r="L18" s="27">
        <v>10.72075390652817</v>
      </c>
      <c r="M18" s="34">
        <v>5.075726279472212</v>
      </c>
    </row>
    <row r="19" spans="1:13" x14ac:dyDescent="0.2">
      <c r="A19" s="21">
        <v>14</v>
      </c>
      <c r="B19" s="31">
        <v>15.751491943100156</v>
      </c>
      <c r="C19" s="23">
        <v>231.02032881563309</v>
      </c>
      <c r="D19" s="31">
        <v>434.18707162120609</v>
      </c>
      <c r="E19" s="23">
        <v>327.14279308898313</v>
      </c>
      <c r="F19" s="31">
        <v>184.04172806565404</v>
      </c>
      <c r="G19" s="23">
        <v>192.65004998048229</v>
      </c>
      <c r="H19" s="31">
        <v>247.67571812793889</v>
      </c>
      <c r="I19" s="23">
        <v>58.699864212758243</v>
      </c>
      <c r="J19" s="31">
        <v>74.705605611565204</v>
      </c>
      <c r="K19" s="23">
        <v>24.107246287346229</v>
      </c>
      <c r="L19" s="22">
        <v>9.8155214898607994</v>
      </c>
      <c r="M19" s="25">
        <v>5.1569722361385182</v>
      </c>
    </row>
    <row r="20" spans="1:13" x14ac:dyDescent="0.2">
      <c r="A20" s="26">
        <v>15</v>
      </c>
      <c r="B20" s="27">
        <v>26.089955175774698</v>
      </c>
      <c r="C20" s="28">
        <v>195.85784732849021</v>
      </c>
      <c r="D20" s="27">
        <v>406.88530595192117</v>
      </c>
      <c r="E20" s="28">
        <v>289.73590044036024</v>
      </c>
      <c r="F20" s="27">
        <v>175.55912324548396</v>
      </c>
      <c r="G20" s="28">
        <v>180.931908096858</v>
      </c>
      <c r="H20" s="27">
        <v>229.78877695703829</v>
      </c>
      <c r="I20" s="28">
        <v>56.233368349644948</v>
      </c>
      <c r="J20" s="27">
        <v>69.966790638652753</v>
      </c>
      <c r="K20" s="28">
        <v>23.14932641043892</v>
      </c>
      <c r="L20" s="27">
        <v>9.3442447569839899</v>
      </c>
      <c r="M20" s="30">
        <v>5.5697861446033414</v>
      </c>
    </row>
    <row r="21" spans="1:13" x14ac:dyDescent="0.2">
      <c r="A21" s="21">
        <v>16</v>
      </c>
      <c r="B21" s="31">
        <v>116.57799841792573</v>
      </c>
      <c r="C21" s="23">
        <v>179.27748882201709</v>
      </c>
      <c r="D21" s="31">
        <v>494.41170406252678</v>
      </c>
      <c r="E21" s="23">
        <v>265.22242053233492</v>
      </c>
      <c r="F21" s="31">
        <v>166.83568802712057</v>
      </c>
      <c r="G21" s="23">
        <v>185.94161651180869</v>
      </c>
      <c r="H21" s="31">
        <v>206.01152301535484</v>
      </c>
      <c r="I21" s="23">
        <v>58.796922980202446</v>
      </c>
      <c r="J21" s="31">
        <v>66.112300653766624</v>
      </c>
      <c r="K21" s="23">
        <v>22.574178963245334</v>
      </c>
      <c r="L21" s="31">
        <v>9.9585234558369127</v>
      </c>
      <c r="M21" s="25">
        <v>5.9084938089844297</v>
      </c>
    </row>
    <row r="22" spans="1:13" x14ac:dyDescent="0.2">
      <c r="A22" s="26">
        <v>17</v>
      </c>
      <c r="B22" s="27">
        <v>58.737772061678236</v>
      </c>
      <c r="C22" s="33">
        <v>376.62969608804713</v>
      </c>
      <c r="D22" s="27">
        <v>1190.0736239923024</v>
      </c>
      <c r="E22" s="33">
        <v>244.03633908775652</v>
      </c>
      <c r="F22" s="27">
        <v>159.30954160007661</v>
      </c>
      <c r="G22" s="33">
        <v>208.72952304373459</v>
      </c>
      <c r="H22" s="27">
        <v>189.07491334761963</v>
      </c>
      <c r="I22" s="33">
        <v>57.403510038499533</v>
      </c>
      <c r="J22" s="27">
        <v>63.230403731610878</v>
      </c>
      <c r="K22" s="33">
        <v>23.305793257318125</v>
      </c>
      <c r="L22" s="27">
        <v>9.3971577531340014</v>
      </c>
      <c r="M22" s="34">
        <v>6.6256887402888136</v>
      </c>
    </row>
    <row r="23" spans="1:13" x14ac:dyDescent="0.2">
      <c r="A23" s="21">
        <v>18</v>
      </c>
      <c r="B23" s="33">
        <v>42.580619544225215</v>
      </c>
      <c r="C23" s="35">
        <v>555.51684286752129</v>
      </c>
      <c r="D23" s="33">
        <v>876.87975862146129</v>
      </c>
      <c r="E23" s="35">
        <v>224.50305374583124</v>
      </c>
      <c r="F23" s="33">
        <v>152.9579976474827</v>
      </c>
      <c r="G23" s="35">
        <v>174.30420813853223</v>
      </c>
      <c r="H23" s="33">
        <v>176.86181922102458</v>
      </c>
      <c r="I23" s="35">
        <v>56.225608215593532</v>
      </c>
      <c r="J23" s="33">
        <v>65.518044070025923</v>
      </c>
      <c r="K23" s="35">
        <v>22.093550402624754</v>
      </c>
      <c r="L23" s="33">
        <v>8.939571287420458</v>
      </c>
      <c r="M23" s="37">
        <v>9.3042339368796743</v>
      </c>
    </row>
    <row r="24" spans="1:13" x14ac:dyDescent="0.2">
      <c r="A24" s="26">
        <v>19</v>
      </c>
      <c r="B24" s="27">
        <v>39.370055248218833</v>
      </c>
      <c r="C24" s="38">
        <v>3097.4304375663705</v>
      </c>
      <c r="D24" s="27">
        <v>657.35266018881555</v>
      </c>
      <c r="E24" s="28">
        <v>206.28517598532827</v>
      </c>
      <c r="F24" s="27">
        <v>168.7937994174564</v>
      </c>
      <c r="G24" s="28">
        <v>167.14025913824406</v>
      </c>
      <c r="H24" s="27">
        <v>177.93374694843087</v>
      </c>
      <c r="I24" s="28">
        <v>60.572199304117518</v>
      </c>
      <c r="J24" s="27">
        <v>76.565109273842751</v>
      </c>
      <c r="K24" s="28">
        <v>21.080037512421541</v>
      </c>
      <c r="L24" s="27">
        <v>8.4281627004159159</v>
      </c>
      <c r="M24" s="30">
        <v>6.7406198354662124</v>
      </c>
    </row>
    <row r="25" spans="1:13" x14ac:dyDescent="0.2">
      <c r="A25" s="21">
        <v>20</v>
      </c>
      <c r="B25" s="22">
        <v>54.678713223846387</v>
      </c>
      <c r="C25" s="23">
        <v>4482.2314022901892</v>
      </c>
      <c r="D25" s="22">
        <v>1562.0183795595615</v>
      </c>
      <c r="E25" s="23">
        <v>191.1832727047738</v>
      </c>
      <c r="F25" s="22">
        <v>156.46873182279757</v>
      </c>
      <c r="G25" s="23">
        <v>545.51713748857105</v>
      </c>
      <c r="H25" s="22">
        <v>171.06997576450004</v>
      </c>
      <c r="I25" s="23">
        <v>52.204578398042827</v>
      </c>
      <c r="J25" s="22">
        <v>65.972359850787981</v>
      </c>
      <c r="K25" s="23">
        <v>20.497739933331484</v>
      </c>
      <c r="L25" s="22">
        <v>7.8049876459589269</v>
      </c>
      <c r="M25" s="25">
        <v>6.7949658159157149</v>
      </c>
    </row>
    <row r="26" spans="1:13" x14ac:dyDescent="0.2">
      <c r="A26" s="45">
        <v>21</v>
      </c>
      <c r="B26" s="27">
        <v>75.414496909100492</v>
      </c>
      <c r="C26" s="28">
        <v>1736.3598526788246</v>
      </c>
      <c r="D26" s="27">
        <v>1858.121411524696</v>
      </c>
      <c r="E26" s="28">
        <v>180.73212322479779</v>
      </c>
      <c r="F26" s="27">
        <v>158.28468259570207</v>
      </c>
      <c r="G26" s="28">
        <v>521.79055258984317</v>
      </c>
      <c r="H26" s="27">
        <v>158.95136980391777</v>
      </c>
      <c r="I26" s="28">
        <v>70.411151534482798</v>
      </c>
      <c r="J26" s="27">
        <v>58.637643756546773</v>
      </c>
      <c r="K26" s="28">
        <v>19.964438731999213</v>
      </c>
      <c r="L26" s="27">
        <v>7.1527765813422644</v>
      </c>
      <c r="M26" s="30">
        <v>34.201295421253221</v>
      </c>
    </row>
    <row r="27" spans="1:13" x14ac:dyDescent="0.2">
      <c r="A27" s="21">
        <v>22</v>
      </c>
      <c r="B27" s="31">
        <v>150.22751039578361</v>
      </c>
      <c r="C27" s="23">
        <v>931.3808512312047</v>
      </c>
      <c r="D27" s="31">
        <v>2076.9847331190531</v>
      </c>
      <c r="E27" s="23">
        <v>171.52095813068223</v>
      </c>
      <c r="F27" s="31">
        <v>181.41972284548368</v>
      </c>
      <c r="G27" s="23">
        <v>397.80741801179522</v>
      </c>
      <c r="H27" s="31">
        <v>150.23270004959869</v>
      </c>
      <c r="I27" s="23">
        <v>203.72974958219987</v>
      </c>
      <c r="J27" s="31">
        <v>54.989718321963814</v>
      </c>
      <c r="K27" s="23">
        <v>18.916261810876243</v>
      </c>
      <c r="L27" s="31">
        <v>6.9364790600058299</v>
      </c>
      <c r="M27" s="25">
        <v>40.272202295845247</v>
      </c>
    </row>
    <row r="28" spans="1:13" x14ac:dyDescent="0.2">
      <c r="A28" s="26">
        <v>23</v>
      </c>
      <c r="B28" s="27">
        <v>152.41539601622662</v>
      </c>
      <c r="C28" s="33">
        <v>569.29894193636926</v>
      </c>
      <c r="D28" s="27">
        <v>2370.593515830471</v>
      </c>
      <c r="E28" s="33">
        <v>174.01318607597244</v>
      </c>
      <c r="F28" s="27">
        <v>296.7394465110728</v>
      </c>
      <c r="G28" s="33">
        <v>333.99555623438556</v>
      </c>
      <c r="H28" s="27">
        <v>139.85240377888522</v>
      </c>
      <c r="I28" s="33">
        <v>215.92272039937279</v>
      </c>
      <c r="J28" s="27">
        <v>55.513092849976744</v>
      </c>
      <c r="K28" s="33">
        <v>17.969748636744114</v>
      </c>
      <c r="L28" s="27">
        <v>7.8072199861353759</v>
      </c>
      <c r="M28" s="34">
        <v>52.730725657473755</v>
      </c>
    </row>
    <row r="29" spans="1:13" x14ac:dyDescent="0.2">
      <c r="A29" s="21">
        <v>24</v>
      </c>
      <c r="B29" s="33">
        <v>229.31407797612852</v>
      </c>
      <c r="C29" s="35">
        <v>1016.0156574150534</v>
      </c>
      <c r="D29" s="33">
        <v>2062.9962995045325</v>
      </c>
      <c r="E29" s="35">
        <v>189.93438395487908</v>
      </c>
      <c r="F29" s="31">
        <v>274.39581547379487</v>
      </c>
      <c r="G29" s="35">
        <v>297.92290199372457</v>
      </c>
      <c r="H29" s="31">
        <v>130.44166940353651</v>
      </c>
      <c r="I29" s="35">
        <v>186.62703587910971</v>
      </c>
      <c r="J29" s="33">
        <v>59.62405577215857</v>
      </c>
      <c r="K29" s="35">
        <v>16.920946315855645</v>
      </c>
      <c r="L29" s="33">
        <v>8.5309183438902707</v>
      </c>
      <c r="M29" s="37">
        <v>26.057599674481352</v>
      </c>
    </row>
    <row r="30" spans="1:13" x14ac:dyDescent="0.2">
      <c r="A30" s="26">
        <v>25</v>
      </c>
      <c r="B30" s="27">
        <v>314.05135534745767</v>
      </c>
      <c r="C30" s="28">
        <v>845.48961764582123</v>
      </c>
      <c r="D30" s="27">
        <v>1542.6607741578737</v>
      </c>
      <c r="E30" s="28">
        <v>240.10312116965542</v>
      </c>
      <c r="F30" s="46">
        <v>279.03617989046381</v>
      </c>
      <c r="G30" s="28">
        <v>272.62964702041205</v>
      </c>
      <c r="H30" s="46">
        <v>121.6759505837701</v>
      </c>
      <c r="I30" s="28">
        <v>146.29862434369505</v>
      </c>
      <c r="J30" s="42">
        <v>67.902807989884039</v>
      </c>
      <c r="K30" s="28">
        <v>16.275216913775651</v>
      </c>
      <c r="L30" s="42">
        <v>8.3795395769110588</v>
      </c>
      <c r="M30" s="30">
        <v>102.05923890357188</v>
      </c>
    </row>
    <row r="31" spans="1:13" x14ac:dyDescent="0.2">
      <c r="A31" s="21">
        <v>26</v>
      </c>
      <c r="B31" s="47">
        <v>168.54942213789531</v>
      </c>
      <c r="C31" s="48">
        <v>551.62762775531053</v>
      </c>
      <c r="D31" s="22">
        <v>1705.8613575439294</v>
      </c>
      <c r="E31" s="23">
        <v>297.91715296733503</v>
      </c>
      <c r="F31" s="22">
        <v>257.94634319412864</v>
      </c>
      <c r="G31" s="23">
        <v>249.39389085938345</v>
      </c>
      <c r="H31" s="22">
        <v>114.11757200776252</v>
      </c>
      <c r="I31" s="23">
        <v>149.13864192263785</v>
      </c>
      <c r="J31" s="31">
        <v>73.599291170987527</v>
      </c>
      <c r="K31" s="23">
        <v>15.39569505935698</v>
      </c>
      <c r="L31" s="31">
        <v>8.905441253854514</v>
      </c>
      <c r="M31" s="25">
        <v>52.620166496642916</v>
      </c>
    </row>
    <row r="32" spans="1:13" x14ac:dyDescent="0.2">
      <c r="A32" s="26">
        <v>27</v>
      </c>
      <c r="B32" s="49">
        <v>126.54378466161286</v>
      </c>
      <c r="C32" s="38">
        <v>417.54489206471521</v>
      </c>
      <c r="D32" s="27">
        <v>1638.4000387076169</v>
      </c>
      <c r="E32" s="28">
        <v>353.92540258760306</v>
      </c>
      <c r="F32" s="27">
        <v>242.72628032210571</v>
      </c>
      <c r="G32" s="28">
        <v>225.6802903477622</v>
      </c>
      <c r="H32" s="27">
        <v>107.48114070026757</v>
      </c>
      <c r="I32" s="28">
        <v>205.47154863000711</v>
      </c>
      <c r="J32" s="27">
        <v>57.460157698106777</v>
      </c>
      <c r="K32" s="28">
        <v>14.485872145135518</v>
      </c>
      <c r="L32" s="27">
        <v>8.0278084811324089</v>
      </c>
      <c r="M32" s="30">
        <v>31.716588958121374</v>
      </c>
    </row>
    <row r="33" spans="1:13" x14ac:dyDescent="0.2">
      <c r="A33" s="21">
        <v>28</v>
      </c>
      <c r="B33" s="50">
        <v>472.53642661030631</v>
      </c>
      <c r="C33" s="23">
        <v>346.22017646541173</v>
      </c>
      <c r="D33" s="31">
        <v>1187.5228836748477</v>
      </c>
      <c r="E33" s="48">
        <v>643.84975315755275</v>
      </c>
      <c r="F33" s="31">
        <v>301.70391338891017</v>
      </c>
      <c r="G33" s="48">
        <v>205.61065207108436</v>
      </c>
      <c r="H33" s="31">
        <v>102.27944308411828</v>
      </c>
      <c r="I33" s="48">
        <v>285.0487217501817</v>
      </c>
      <c r="J33" s="31">
        <v>49.17574577710274</v>
      </c>
      <c r="K33" s="48">
        <v>14.097428707365438</v>
      </c>
      <c r="L33" s="31">
        <v>7.0715025543130974</v>
      </c>
      <c r="M33" s="52">
        <v>185.74088717261992</v>
      </c>
    </row>
    <row r="34" spans="1:13" x14ac:dyDescent="0.2">
      <c r="A34" s="53">
        <v>29</v>
      </c>
      <c r="B34" s="49">
        <v>747.15448481449039</v>
      </c>
      <c r="C34" s="54">
        <v>387.05880913057007</v>
      </c>
      <c r="D34" s="27">
        <v>841.30234776337477</v>
      </c>
      <c r="E34" s="28">
        <v>736.17293687637482</v>
      </c>
      <c r="F34" s="27" t="s">
        <v>21</v>
      </c>
      <c r="G34" s="28">
        <v>190.35463790053342</v>
      </c>
      <c r="H34" s="27">
        <v>101.74406386457724</v>
      </c>
      <c r="I34" s="28">
        <v>281.09388963810363</v>
      </c>
      <c r="J34" s="27">
        <v>44.448617131183653</v>
      </c>
      <c r="K34" s="28">
        <v>14.199830380773829</v>
      </c>
      <c r="L34" s="27">
        <v>7.7711148769860259</v>
      </c>
      <c r="M34" s="30">
        <v>2405.9364511401704</v>
      </c>
    </row>
    <row r="35" spans="1:13" x14ac:dyDescent="0.2">
      <c r="A35" s="21">
        <v>30</v>
      </c>
      <c r="B35" s="55">
        <v>462.88116592528121</v>
      </c>
      <c r="C35" s="56">
        <v>510.28448976797659</v>
      </c>
      <c r="D35" s="33">
        <v>611.67735225238243</v>
      </c>
      <c r="E35" s="23">
        <v>635.09134043016286</v>
      </c>
      <c r="F35" s="33" t="s">
        <v>21</v>
      </c>
      <c r="G35" s="48">
        <v>178.88188455639227</v>
      </c>
      <c r="H35" s="33">
        <v>95.004231970155544</v>
      </c>
      <c r="I35" s="48">
        <v>274.42263089255823</v>
      </c>
      <c r="J35" s="31">
        <v>41.312495889277052</v>
      </c>
      <c r="K35" s="48">
        <v>14.511092277411832</v>
      </c>
      <c r="L35" s="31">
        <v>10.272371105474594</v>
      </c>
      <c r="M35" s="52">
        <v>2267.4108829677184</v>
      </c>
    </row>
    <row r="36" spans="1:13" ht="13.5" thickBot="1" x14ac:dyDescent="0.25">
      <c r="A36" s="57">
        <v>31</v>
      </c>
      <c r="B36" s="58">
        <v>411.7941749132537</v>
      </c>
      <c r="C36" s="59" t="s">
        <v>21</v>
      </c>
      <c r="D36" s="60">
        <v>472.13021893209793</v>
      </c>
      <c r="E36" s="86">
        <v>500.84780426875881</v>
      </c>
      <c r="F36" s="60" t="s">
        <v>21</v>
      </c>
      <c r="G36" s="59">
        <v>169.07208370061142</v>
      </c>
      <c r="H36" s="60" t="s">
        <v>21</v>
      </c>
      <c r="I36" s="62">
        <v>228.89206426172063</v>
      </c>
      <c r="J36" s="63" t="s">
        <v>21</v>
      </c>
      <c r="K36" s="62">
        <v>14.591334827165255</v>
      </c>
      <c r="L36" s="64">
        <v>8.8446292126312667</v>
      </c>
      <c r="M36" s="65" t="s">
        <v>21</v>
      </c>
    </row>
    <row r="37" spans="1:13" x14ac:dyDescent="0.2">
      <c r="A37" s="66" t="s">
        <v>22</v>
      </c>
      <c r="B37" s="67">
        <v>14.419500746201184</v>
      </c>
      <c r="C37" s="68">
        <v>155.01652793354594</v>
      </c>
      <c r="D37" s="69">
        <v>376.18035559698836</v>
      </c>
      <c r="E37" s="17">
        <v>171.52095813068223</v>
      </c>
      <c r="F37" s="16">
        <v>152.9579976474827</v>
      </c>
      <c r="G37" s="17">
        <v>167.14025913824406</v>
      </c>
      <c r="H37" s="16">
        <v>95.004231970155544</v>
      </c>
      <c r="I37" s="17">
        <v>52.204578398042827</v>
      </c>
      <c r="J37" s="69">
        <v>41.312495889277052</v>
      </c>
      <c r="K37" s="68">
        <v>14.097428707365438</v>
      </c>
      <c r="L37" s="16">
        <v>6.9364790600058299</v>
      </c>
      <c r="M37" s="70">
        <v>4.9162007327629951</v>
      </c>
    </row>
    <row r="38" spans="1:13" x14ac:dyDescent="0.2">
      <c r="A38" s="71" t="s">
        <v>23</v>
      </c>
      <c r="B38" s="47">
        <v>124.34594062434873</v>
      </c>
      <c r="C38" s="23">
        <v>660.8689700472703</v>
      </c>
      <c r="D38" s="31">
        <v>1094.7342965522839</v>
      </c>
      <c r="E38" s="23">
        <v>349.87972770891548</v>
      </c>
      <c r="F38" s="22">
        <v>242.66082740372113</v>
      </c>
      <c r="G38" s="23">
        <v>276.81003768366583</v>
      </c>
      <c r="H38" s="22">
        <v>234.08389691246074</v>
      </c>
      <c r="I38" s="23">
        <v>115.50189763997497</v>
      </c>
      <c r="J38" s="31">
        <v>86.03035569125565</v>
      </c>
      <c r="K38" s="23">
        <v>23.764670849906434</v>
      </c>
      <c r="L38" s="31">
        <v>10.477173378063368</v>
      </c>
      <c r="M38" s="25">
        <v>178.00780169077851</v>
      </c>
    </row>
    <row r="39" spans="1:13" ht="13.5" thickBot="1" x14ac:dyDescent="0.25">
      <c r="A39" s="72" t="s">
        <v>24</v>
      </c>
      <c r="B39" s="73">
        <v>747.15448481449039</v>
      </c>
      <c r="C39" s="62">
        <v>4482.2314022901892</v>
      </c>
      <c r="D39" s="60">
        <v>2565.6953534688669</v>
      </c>
      <c r="E39" s="74">
        <v>736.17293687637482</v>
      </c>
      <c r="F39" s="75">
        <v>412.4254558558394</v>
      </c>
      <c r="G39" s="62">
        <v>545.51713748857105</v>
      </c>
      <c r="H39" s="60">
        <v>739.9073023271568</v>
      </c>
      <c r="I39" s="62">
        <v>285.0487217501817</v>
      </c>
      <c r="J39" s="75">
        <v>191.7150780853712</v>
      </c>
      <c r="K39" s="62">
        <v>39.124124685245135</v>
      </c>
      <c r="L39" s="60">
        <v>17.885623836755915</v>
      </c>
      <c r="M39" s="65">
        <v>2405.9364511401704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28</v>
      </c>
      <c r="H40" s="97"/>
      <c r="I40" s="97"/>
      <c r="J40" s="99" t="s">
        <v>29</v>
      </c>
      <c r="K40" s="99"/>
      <c r="L40" s="99"/>
      <c r="M40" s="100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98"/>
      <c r="H41" s="98"/>
      <c r="I41" s="98"/>
      <c r="J41" s="101"/>
      <c r="K41" s="101"/>
      <c r="L41" s="101"/>
      <c r="M41" s="102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0E933-A285-4C2F-8458-6EF152DA7F89}">
  <dimension ref="A1:M41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126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54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55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547</v>
      </c>
      <c r="C6" s="17">
        <v>45</v>
      </c>
      <c r="D6" s="16">
        <v>108</v>
      </c>
      <c r="E6" s="18">
        <v>101</v>
      </c>
      <c r="F6" s="16">
        <v>257</v>
      </c>
      <c r="G6" s="18">
        <v>270</v>
      </c>
      <c r="H6" s="16">
        <v>762</v>
      </c>
      <c r="I6" s="18">
        <v>261</v>
      </c>
      <c r="J6" s="16">
        <v>92.1</v>
      </c>
      <c r="K6" s="18">
        <v>45.5</v>
      </c>
      <c r="L6" s="16">
        <v>18.899999999999999</v>
      </c>
      <c r="M6" s="20">
        <v>12</v>
      </c>
    </row>
    <row r="7" spans="1:13" x14ac:dyDescent="0.2">
      <c r="A7" s="21">
        <v>2</v>
      </c>
      <c r="B7" s="22">
        <v>335</v>
      </c>
      <c r="C7" s="23">
        <v>74.3</v>
      </c>
      <c r="D7" s="22">
        <v>626</v>
      </c>
      <c r="E7" s="23">
        <v>98.4</v>
      </c>
      <c r="F7" s="22">
        <v>230</v>
      </c>
      <c r="G7" s="23">
        <v>269</v>
      </c>
      <c r="H7" s="22">
        <v>585</v>
      </c>
      <c r="I7" s="23">
        <v>236</v>
      </c>
      <c r="J7" s="22">
        <v>88.7</v>
      </c>
      <c r="K7" s="23">
        <v>42.8</v>
      </c>
      <c r="L7" s="22">
        <v>18.3</v>
      </c>
      <c r="M7" s="25">
        <v>10.9</v>
      </c>
    </row>
    <row r="8" spans="1:13" x14ac:dyDescent="0.2">
      <c r="A8" s="26">
        <v>3</v>
      </c>
      <c r="B8" s="27">
        <v>270</v>
      </c>
      <c r="C8" s="28">
        <v>70.5</v>
      </c>
      <c r="D8" s="27">
        <v>397</v>
      </c>
      <c r="E8" s="28">
        <v>96.6</v>
      </c>
      <c r="F8" s="27">
        <v>211</v>
      </c>
      <c r="G8" s="28">
        <v>292</v>
      </c>
      <c r="H8" s="27">
        <v>475</v>
      </c>
      <c r="I8" s="28">
        <v>217</v>
      </c>
      <c r="J8" s="27">
        <v>85.1</v>
      </c>
      <c r="K8" s="28">
        <v>41.6</v>
      </c>
      <c r="L8" s="27">
        <v>17.899999999999999</v>
      </c>
      <c r="M8" s="30">
        <v>10.1</v>
      </c>
    </row>
    <row r="9" spans="1:13" x14ac:dyDescent="0.2">
      <c r="A9" s="21">
        <v>4</v>
      </c>
      <c r="B9" s="31">
        <v>207</v>
      </c>
      <c r="C9" s="23">
        <v>59.7</v>
      </c>
      <c r="D9" s="31">
        <v>284</v>
      </c>
      <c r="E9" s="23">
        <v>94.2</v>
      </c>
      <c r="F9" s="31">
        <v>196</v>
      </c>
      <c r="G9" s="23">
        <v>295</v>
      </c>
      <c r="H9" s="31">
        <v>411</v>
      </c>
      <c r="I9" s="23">
        <v>246</v>
      </c>
      <c r="J9" s="31">
        <v>80.900000000000006</v>
      </c>
      <c r="K9" s="23">
        <v>41.7</v>
      </c>
      <c r="L9" s="31">
        <v>17.8</v>
      </c>
      <c r="M9" s="25">
        <v>9.52</v>
      </c>
    </row>
    <row r="10" spans="1:13" x14ac:dyDescent="0.2">
      <c r="A10" s="26">
        <v>5</v>
      </c>
      <c r="B10" s="27">
        <v>175</v>
      </c>
      <c r="C10" s="33">
        <v>82.2</v>
      </c>
      <c r="D10" s="27">
        <v>239</v>
      </c>
      <c r="E10" s="33">
        <v>91.5</v>
      </c>
      <c r="F10" s="27">
        <v>186</v>
      </c>
      <c r="G10" s="33">
        <v>367</v>
      </c>
      <c r="H10" s="27">
        <v>386</v>
      </c>
      <c r="I10" s="33">
        <v>288</v>
      </c>
      <c r="J10" s="27">
        <v>76.099999999999994</v>
      </c>
      <c r="K10" s="33">
        <v>39.6</v>
      </c>
      <c r="L10" s="27">
        <v>17.600000000000001</v>
      </c>
      <c r="M10" s="34">
        <v>9.09</v>
      </c>
    </row>
    <row r="11" spans="1:13" x14ac:dyDescent="0.2">
      <c r="A11" s="21">
        <v>6</v>
      </c>
      <c r="B11" s="33">
        <v>155</v>
      </c>
      <c r="C11" s="35">
        <v>110</v>
      </c>
      <c r="D11" s="33">
        <v>226</v>
      </c>
      <c r="E11" s="35">
        <v>89.9</v>
      </c>
      <c r="F11" s="33">
        <v>195</v>
      </c>
      <c r="G11" s="35">
        <v>919</v>
      </c>
      <c r="H11" s="33">
        <v>410</v>
      </c>
      <c r="I11" s="35">
        <v>237</v>
      </c>
      <c r="J11" s="33">
        <v>73</v>
      </c>
      <c r="K11" s="35">
        <v>38.1</v>
      </c>
      <c r="L11" s="33">
        <v>16.899999999999999</v>
      </c>
      <c r="M11" s="37">
        <v>8.6199999999999992</v>
      </c>
    </row>
    <row r="12" spans="1:13" x14ac:dyDescent="0.2">
      <c r="A12" s="26">
        <v>7</v>
      </c>
      <c r="B12" s="27">
        <v>144</v>
      </c>
      <c r="C12" s="38">
        <v>173</v>
      </c>
      <c r="D12" s="27">
        <v>199</v>
      </c>
      <c r="E12" s="28">
        <v>93</v>
      </c>
      <c r="F12" s="27">
        <v>453</v>
      </c>
      <c r="G12" s="28">
        <v>1080</v>
      </c>
      <c r="H12" s="27">
        <v>374</v>
      </c>
      <c r="I12" s="28">
        <v>207</v>
      </c>
      <c r="J12" s="27">
        <v>69.8</v>
      </c>
      <c r="K12" s="28">
        <v>37.1</v>
      </c>
      <c r="L12" s="27">
        <v>16.100000000000001</v>
      </c>
      <c r="M12" s="30">
        <v>8.5</v>
      </c>
    </row>
    <row r="13" spans="1:13" x14ac:dyDescent="0.2">
      <c r="A13" s="21">
        <v>8</v>
      </c>
      <c r="B13" s="22">
        <v>131</v>
      </c>
      <c r="C13" s="23">
        <v>187</v>
      </c>
      <c r="D13" s="22">
        <v>178</v>
      </c>
      <c r="E13" s="23">
        <v>159</v>
      </c>
      <c r="F13" s="22">
        <v>1440</v>
      </c>
      <c r="G13" s="23">
        <v>685</v>
      </c>
      <c r="H13" s="22">
        <v>328</v>
      </c>
      <c r="I13" s="23">
        <v>365</v>
      </c>
      <c r="J13" s="22">
        <v>66.400000000000006</v>
      </c>
      <c r="K13" s="23">
        <v>36.200000000000003</v>
      </c>
      <c r="L13" s="22">
        <v>15.5</v>
      </c>
      <c r="M13" s="25">
        <v>8.84</v>
      </c>
    </row>
    <row r="14" spans="1:13" x14ac:dyDescent="0.2">
      <c r="A14" s="41">
        <v>9</v>
      </c>
      <c r="B14" s="27">
        <v>122</v>
      </c>
      <c r="C14" s="28">
        <v>133</v>
      </c>
      <c r="D14" s="27">
        <v>167</v>
      </c>
      <c r="E14" s="28">
        <v>319</v>
      </c>
      <c r="F14" s="27">
        <v>1260</v>
      </c>
      <c r="G14" s="28">
        <v>1330</v>
      </c>
      <c r="H14" s="27">
        <v>301</v>
      </c>
      <c r="I14" s="28">
        <v>877</v>
      </c>
      <c r="J14" s="27">
        <v>63.7</v>
      </c>
      <c r="K14" s="28">
        <v>35.9</v>
      </c>
      <c r="L14" s="27">
        <v>15.2</v>
      </c>
      <c r="M14" s="30">
        <v>9.06</v>
      </c>
    </row>
    <row r="15" spans="1:13" x14ac:dyDescent="0.2">
      <c r="A15" s="21">
        <v>10</v>
      </c>
      <c r="B15" s="31">
        <v>106</v>
      </c>
      <c r="C15" s="23">
        <v>106</v>
      </c>
      <c r="D15" s="31">
        <v>160</v>
      </c>
      <c r="E15" s="23">
        <v>312</v>
      </c>
      <c r="F15" s="31">
        <v>816</v>
      </c>
      <c r="G15" s="23">
        <v>1720</v>
      </c>
      <c r="H15" s="31">
        <v>266</v>
      </c>
      <c r="I15" s="23">
        <v>999</v>
      </c>
      <c r="J15" s="31">
        <v>61.4</v>
      </c>
      <c r="K15" s="23">
        <v>34.1</v>
      </c>
      <c r="L15" s="31">
        <v>14.9</v>
      </c>
      <c r="M15" s="25">
        <v>8.9</v>
      </c>
    </row>
    <row r="16" spans="1:13" x14ac:dyDescent="0.2">
      <c r="A16" s="26">
        <v>11</v>
      </c>
      <c r="B16" s="27">
        <v>96.3</v>
      </c>
      <c r="C16" s="33">
        <v>94.3</v>
      </c>
      <c r="D16" s="27">
        <v>153</v>
      </c>
      <c r="E16" s="33">
        <v>399</v>
      </c>
      <c r="F16" s="27">
        <v>598</v>
      </c>
      <c r="G16" s="33">
        <v>1250</v>
      </c>
      <c r="H16" s="27">
        <v>243</v>
      </c>
      <c r="I16" s="33">
        <v>718</v>
      </c>
      <c r="J16" s="27">
        <v>59.4</v>
      </c>
      <c r="K16" s="33">
        <v>33.5</v>
      </c>
      <c r="L16" s="27">
        <v>14.5</v>
      </c>
      <c r="M16" s="34">
        <v>8.65</v>
      </c>
    </row>
    <row r="17" spans="1:13" x14ac:dyDescent="0.2">
      <c r="A17" s="21">
        <v>12</v>
      </c>
      <c r="B17" s="33">
        <v>89.8</v>
      </c>
      <c r="C17" s="35">
        <v>97.9</v>
      </c>
      <c r="D17" s="33">
        <v>151</v>
      </c>
      <c r="E17" s="23">
        <v>790</v>
      </c>
      <c r="F17" s="33">
        <v>3600</v>
      </c>
      <c r="G17" s="23">
        <v>879</v>
      </c>
      <c r="H17" s="33">
        <v>221</v>
      </c>
      <c r="I17" s="35">
        <v>529</v>
      </c>
      <c r="J17" s="33">
        <v>59.8</v>
      </c>
      <c r="K17" s="23">
        <v>34.5</v>
      </c>
      <c r="L17" s="33">
        <v>14</v>
      </c>
      <c r="M17" s="25">
        <v>8</v>
      </c>
    </row>
    <row r="18" spans="1:13" x14ac:dyDescent="0.2">
      <c r="A18" s="26">
        <v>13</v>
      </c>
      <c r="B18" s="42">
        <v>84.3</v>
      </c>
      <c r="C18" s="28">
        <v>90.6</v>
      </c>
      <c r="D18" s="42">
        <v>160</v>
      </c>
      <c r="E18" s="33">
        <v>933</v>
      </c>
      <c r="F18" s="42">
        <v>3710</v>
      </c>
      <c r="G18" s="33">
        <v>631</v>
      </c>
      <c r="H18" s="42">
        <v>203</v>
      </c>
      <c r="I18" s="28">
        <v>415</v>
      </c>
      <c r="J18" s="42">
        <v>74</v>
      </c>
      <c r="K18" s="33">
        <v>33</v>
      </c>
      <c r="L18" s="27">
        <v>15.1</v>
      </c>
      <c r="M18" s="34">
        <v>7.53</v>
      </c>
    </row>
    <row r="19" spans="1:13" x14ac:dyDescent="0.2">
      <c r="A19" s="21">
        <v>14</v>
      </c>
      <c r="B19" s="31">
        <v>79.400000000000006</v>
      </c>
      <c r="C19" s="23">
        <v>83.2</v>
      </c>
      <c r="D19" s="31">
        <v>147</v>
      </c>
      <c r="E19" s="23">
        <v>602</v>
      </c>
      <c r="F19" s="31">
        <v>5830</v>
      </c>
      <c r="G19" s="23">
        <v>495</v>
      </c>
      <c r="H19" s="31">
        <v>189</v>
      </c>
      <c r="I19" s="23">
        <v>343</v>
      </c>
      <c r="J19" s="31">
        <v>64.2</v>
      </c>
      <c r="K19" s="23">
        <v>34.799999999999997</v>
      </c>
      <c r="L19" s="22">
        <v>16</v>
      </c>
      <c r="M19" s="25">
        <v>7.4</v>
      </c>
    </row>
    <row r="20" spans="1:13" x14ac:dyDescent="0.2">
      <c r="A20" s="26">
        <v>15</v>
      </c>
      <c r="B20" s="27">
        <v>75.099999999999994</v>
      </c>
      <c r="C20" s="28">
        <v>78.599999999999994</v>
      </c>
      <c r="D20" s="27">
        <v>138</v>
      </c>
      <c r="E20" s="28">
        <v>446</v>
      </c>
      <c r="F20" s="27">
        <v>4200</v>
      </c>
      <c r="G20" s="28">
        <v>399</v>
      </c>
      <c r="H20" s="27">
        <v>180</v>
      </c>
      <c r="I20" s="28">
        <v>299</v>
      </c>
      <c r="J20" s="27">
        <v>59.6</v>
      </c>
      <c r="K20" s="28">
        <v>32.4</v>
      </c>
      <c r="L20" s="27">
        <v>17</v>
      </c>
      <c r="M20" s="30">
        <v>7.3</v>
      </c>
    </row>
    <row r="21" spans="1:13" x14ac:dyDescent="0.2">
      <c r="A21" s="21">
        <v>16</v>
      </c>
      <c r="B21" s="31">
        <v>71.2</v>
      </c>
      <c r="C21" s="23">
        <v>105</v>
      </c>
      <c r="D21" s="31">
        <v>131</v>
      </c>
      <c r="E21" s="23">
        <v>359</v>
      </c>
      <c r="F21" s="31">
        <v>3090</v>
      </c>
      <c r="G21" s="23">
        <v>356</v>
      </c>
      <c r="H21" s="31">
        <v>172</v>
      </c>
      <c r="I21" s="23">
        <v>269</v>
      </c>
      <c r="J21" s="31">
        <v>60</v>
      </c>
      <c r="K21" s="23">
        <v>29.6</v>
      </c>
      <c r="L21" s="31">
        <v>15.6</v>
      </c>
      <c r="M21" s="25">
        <v>7.52</v>
      </c>
    </row>
    <row r="22" spans="1:13" x14ac:dyDescent="0.2">
      <c r="A22" s="26">
        <v>17</v>
      </c>
      <c r="B22" s="27">
        <v>67.900000000000006</v>
      </c>
      <c r="C22" s="33">
        <v>103</v>
      </c>
      <c r="D22" s="27">
        <v>125</v>
      </c>
      <c r="E22" s="33">
        <v>308</v>
      </c>
      <c r="F22" s="27">
        <v>2020</v>
      </c>
      <c r="G22" s="33">
        <v>384</v>
      </c>
      <c r="H22" s="27">
        <v>171</v>
      </c>
      <c r="I22" s="33">
        <v>238</v>
      </c>
      <c r="J22" s="27">
        <v>59.1</v>
      </c>
      <c r="K22" s="33">
        <v>28.2</v>
      </c>
      <c r="L22" s="27">
        <v>14.2</v>
      </c>
      <c r="M22" s="34">
        <v>8.1</v>
      </c>
    </row>
    <row r="23" spans="1:13" x14ac:dyDescent="0.2">
      <c r="A23" s="21">
        <v>18</v>
      </c>
      <c r="B23" s="33">
        <v>64.8</v>
      </c>
      <c r="C23" s="35">
        <v>101</v>
      </c>
      <c r="D23" s="33">
        <v>119</v>
      </c>
      <c r="E23" s="35">
        <v>275</v>
      </c>
      <c r="F23" s="33">
        <v>2050</v>
      </c>
      <c r="G23" s="35">
        <v>304</v>
      </c>
      <c r="H23" s="33">
        <v>166</v>
      </c>
      <c r="I23" s="35">
        <v>240</v>
      </c>
      <c r="J23" s="33">
        <v>54.7</v>
      </c>
      <c r="K23" s="35">
        <v>26.8</v>
      </c>
      <c r="L23" s="33">
        <v>13.1</v>
      </c>
      <c r="M23" s="37">
        <v>9.2799999999999994</v>
      </c>
    </row>
    <row r="24" spans="1:13" x14ac:dyDescent="0.2">
      <c r="A24" s="26">
        <v>19</v>
      </c>
      <c r="B24" s="27">
        <v>62.1</v>
      </c>
      <c r="C24" s="38">
        <v>603</v>
      </c>
      <c r="D24" s="27">
        <v>115</v>
      </c>
      <c r="E24" s="28">
        <v>245</v>
      </c>
      <c r="F24" s="27">
        <v>2240</v>
      </c>
      <c r="G24" s="28">
        <v>275</v>
      </c>
      <c r="H24" s="27">
        <v>158</v>
      </c>
      <c r="I24" s="28">
        <v>213</v>
      </c>
      <c r="J24" s="27">
        <v>51.7</v>
      </c>
      <c r="K24" s="28">
        <v>25.9</v>
      </c>
      <c r="L24" s="27">
        <v>12.6</v>
      </c>
      <c r="M24" s="30">
        <v>9.7899999999999991</v>
      </c>
    </row>
    <row r="25" spans="1:13" x14ac:dyDescent="0.2">
      <c r="A25" s="21">
        <v>20</v>
      </c>
      <c r="B25" s="22">
        <v>59.7</v>
      </c>
      <c r="C25" s="23">
        <v>548</v>
      </c>
      <c r="D25" s="22">
        <v>117</v>
      </c>
      <c r="E25" s="23">
        <v>216</v>
      </c>
      <c r="F25" s="22">
        <v>1520</v>
      </c>
      <c r="G25" s="23">
        <v>252</v>
      </c>
      <c r="H25" s="22">
        <v>150</v>
      </c>
      <c r="I25" s="23">
        <v>189</v>
      </c>
      <c r="J25" s="22">
        <v>50.5</v>
      </c>
      <c r="K25" s="23">
        <v>25.3</v>
      </c>
      <c r="L25" s="22">
        <v>12.3</v>
      </c>
      <c r="M25" s="25">
        <v>9.27</v>
      </c>
    </row>
    <row r="26" spans="1:13" x14ac:dyDescent="0.2">
      <c r="A26" s="45">
        <v>21</v>
      </c>
      <c r="B26" s="27">
        <v>57.7</v>
      </c>
      <c r="C26" s="28">
        <v>321</v>
      </c>
      <c r="D26" s="27">
        <v>166</v>
      </c>
      <c r="E26" s="28">
        <v>195</v>
      </c>
      <c r="F26" s="27">
        <v>1100</v>
      </c>
      <c r="G26" s="28">
        <v>227</v>
      </c>
      <c r="H26" s="27">
        <v>147</v>
      </c>
      <c r="I26" s="28">
        <v>173</v>
      </c>
      <c r="J26" s="27">
        <v>48.8</v>
      </c>
      <c r="K26" s="28">
        <v>26.5</v>
      </c>
      <c r="L26" s="27">
        <v>12.1</v>
      </c>
      <c r="M26" s="30">
        <v>8.41</v>
      </c>
    </row>
    <row r="27" spans="1:13" x14ac:dyDescent="0.2">
      <c r="A27" s="21">
        <v>22</v>
      </c>
      <c r="B27" s="31">
        <v>56</v>
      </c>
      <c r="C27" s="23">
        <v>249</v>
      </c>
      <c r="D27" s="31">
        <v>153</v>
      </c>
      <c r="E27" s="23">
        <v>183</v>
      </c>
      <c r="F27" s="31">
        <v>806</v>
      </c>
      <c r="G27" s="23">
        <v>207</v>
      </c>
      <c r="H27" s="31">
        <v>174</v>
      </c>
      <c r="I27" s="23">
        <v>163</v>
      </c>
      <c r="J27" s="31">
        <v>47</v>
      </c>
      <c r="K27" s="23">
        <v>28.8</v>
      </c>
      <c r="L27" s="31">
        <v>11.7</v>
      </c>
      <c r="M27" s="25">
        <v>8.48</v>
      </c>
    </row>
    <row r="28" spans="1:13" x14ac:dyDescent="0.2">
      <c r="A28" s="26">
        <v>23</v>
      </c>
      <c r="B28" s="27">
        <v>55.3</v>
      </c>
      <c r="C28" s="33">
        <v>201</v>
      </c>
      <c r="D28" s="27">
        <v>145</v>
      </c>
      <c r="E28" s="33">
        <v>173</v>
      </c>
      <c r="F28" s="27">
        <v>609</v>
      </c>
      <c r="G28" s="33">
        <v>193</v>
      </c>
      <c r="H28" s="27">
        <v>246</v>
      </c>
      <c r="I28" s="33">
        <v>154</v>
      </c>
      <c r="J28" s="27">
        <v>45.4</v>
      </c>
      <c r="K28" s="33">
        <v>37.299999999999997</v>
      </c>
      <c r="L28" s="27">
        <v>11.9</v>
      </c>
      <c r="M28" s="34">
        <v>9.83</v>
      </c>
    </row>
    <row r="29" spans="1:13" x14ac:dyDescent="0.2">
      <c r="A29" s="21">
        <v>24</v>
      </c>
      <c r="B29" s="33">
        <v>53.7</v>
      </c>
      <c r="C29" s="35">
        <v>177</v>
      </c>
      <c r="D29" s="33">
        <v>139</v>
      </c>
      <c r="E29" s="35">
        <v>164</v>
      </c>
      <c r="F29" s="31">
        <v>488</v>
      </c>
      <c r="G29" s="35">
        <v>183</v>
      </c>
      <c r="H29" s="31">
        <v>756</v>
      </c>
      <c r="I29" s="35">
        <v>145</v>
      </c>
      <c r="J29" s="33">
        <v>44.5</v>
      </c>
      <c r="K29" s="35">
        <v>37.299999999999997</v>
      </c>
      <c r="L29" s="33">
        <v>11.5</v>
      </c>
      <c r="M29" s="37">
        <v>73.599999999999994</v>
      </c>
    </row>
    <row r="30" spans="1:13" x14ac:dyDescent="0.2">
      <c r="A30" s="26">
        <v>25</v>
      </c>
      <c r="B30" s="27">
        <v>51.8</v>
      </c>
      <c r="C30" s="28">
        <v>159</v>
      </c>
      <c r="D30" s="27">
        <v>131</v>
      </c>
      <c r="E30" s="28">
        <v>156</v>
      </c>
      <c r="F30" s="46">
        <v>404</v>
      </c>
      <c r="G30" s="28">
        <v>199</v>
      </c>
      <c r="H30" s="46">
        <v>558</v>
      </c>
      <c r="I30" s="28">
        <v>136</v>
      </c>
      <c r="J30" s="42">
        <v>47.6</v>
      </c>
      <c r="K30" s="28">
        <v>28.6</v>
      </c>
      <c r="L30" s="42">
        <v>11</v>
      </c>
      <c r="M30" s="30">
        <v>35.6</v>
      </c>
    </row>
    <row r="31" spans="1:13" x14ac:dyDescent="0.2">
      <c r="A31" s="21">
        <v>26</v>
      </c>
      <c r="B31" s="47">
        <v>50.7</v>
      </c>
      <c r="C31" s="48">
        <v>145</v>
      </c>
      <c r="D31" s="22">
        <v>125</v>
      </c>
      <c r="E31" s="23">
        <v>150</v>
      </c>
      <c r="F31" s="22">
        <v>345</v>
      </c>
      <c r="G31" s="23">
        <v>317</v>
      </c>
      <c r="H31" s="22">
        <v>423</v>
      </c>
      <c r="I31" s="23">
        <v>130</v>
      </c>
      <c r="J31" s="31">
        <v>60.5</v>
      </c>
      <c r="K31" s="23">
        <v>25.3</v>
      </c>
      <c r="L31" s="31">
        <v>10.8</v>
      </c>
      <c r="M31" s="25">
        <v>23.9</v>
      </c>
    </row>
    <row r="32" spans="1:13" x14ac:dyDescent="0.2">
      <c r="A32" s="26">
        <v>27</v>
      </c>
      <c r="B32" s="49">
        <v>51.5</v>
      </c>
      <c r="C32" s="38">
        <v>131</v>
      </c>
      <c r="D32" s="27">
        <v>121</v>
      </c>
      <c r="E32" s="28">
        <v>144</v>
      </c>
      <c r="F32" s="27">
        <v>317</v>
      </c>
      <c r="G32" s="28">
        <v>1120</v>
      </c>
      <c r="H32" s="27">
        <v>398</v>
      </c>
      <c r="I32" s="28">
        <v>119</v>
      </c>
      <c r="J32" s="27">
        <v>70.400000000000006</v>
      </c>
      <c r="K32" s="28">
        <v>23.8</v>
      </c>
      <c r="L32" s="27">
        <v>10.3</v>
      </c>
      <c r="M32" s="30">
        <v>15.9</v>
      </c>
    </row>
    <row r="33" spans="1:13" x14ac:dyDescent="0.2">
      <c r="A33" s="21">
        <v>28</v>
      </c>
      <c r="B33" s="50">
        <v>52.6</v>
      </c>
      <c r="C33" s="23">
        <v>119</v>
      </c>
      <c r="D33" s="31">
        <v>115</v>
      </c>
      <c r="E33" s="48">
        <v>148</v>
      </c>
      <c r="F33" s="31">
        <v>292</v>
      </c>
      <c r="G33" s="48">
        <v>1900</v>
      </c>
      <c r="H33" s="31">
        <v>363</v>
      </c>
      <c r="I33" s="48">
        <v>115</v>
      </c>
      <c r="J33" s="31">
        <v>72.099999999999994</v>
      </c>
      <c r="K33" s="48">
        <v>22.6</v>
      </c>
      <c r="L33" s="31">
        <v>10.1</v>
      </c>
      <c r="M33" s="52">
        <v>13.3</v>
      </c>
    </row>
    <row r="34" spans="1:13" x14ac:dyDescent="0.2">
      <c r="A34" s="53">
        <v>29</v>
      </c>
      <c r="B34" s="49">
        <v>48.7</v>
      </c>
      <c r="C34" s="54">
        <v>110</v>
      </c>
      <c r="D34" s="27">
        <v>111</v>
      </c>
      <c r="E34" s="28">
        <v>373</v>
      </c>
      <c r="F34" s="27" t="s">
        <v>21</v>
      </c>
      <c r="G34" s="28">
        <v>2140</v>
      </c>
      <c r="H34" s="27">
        <v>316</v>
      </c>
      <c r="I34" s="28">
        <v>108</v>
      </c>
      <c r="J34" s="27">
        <v>59.6</v>
      </c>
      <c r="K34" s="28">
        <v>20.100000000000001</v>
      </c>
      <c r="L34" s="27">
        <v>9.94</v>
      </c>
      <c r="M34" s="30">
        <v>12.6</v>
      </c>
    </row>
    <row r="35" spans="1:13" x14ac:dyDescent="0.2">
      <c r="A35" s="21">
        <v>30</v>
      </c>
      <c r="B35" s="55">
        <v>46.5</v>
      </c>
      <c r="C35" s="56">
        <v>102</v>
      </c>
      <c r="D35" s="33">
        <v>107</v>
      </c>
      <c r="E35" s="23">
        <v>367</v>
      </c>
      <c r="F35" s="33" t="s">
        <v>21</v>
      </c>
      <c r="G35" s="48">
        <v>1420</v>
      </c>
      <c r="H35" s="33">
        <v>287</v>
      </c>
      <c r="I35" s="48">
        <v>101</v>
      </c>
      <c r="J35" s="31">
        <v>50</v>
      </c>
      <c r="K35" s="48">
        <v>21.2</v>
      </c>
      <c r="L35" s="31">
        <v>10.5</v>
      </c>
      <c r="M35" s="52">
        <v>15.5</v>
      </c>
    </row>
    <row r="36" spans="1:13" ht="13.5" thickBot="1" x14ac:dyDescent="0.25">
      <c r="A36" s="57">
        <v>31</v>
      </c>
      <c r="B36" s="58">
        <v>45.4</v>
      </c>
      <c r="C36" s="59" t="s">
        <v>21</v>
      </c>
      <c r="D36" s="60">
        <v>104</v>
      </c>
      <c r="E36" s="86">
        <v>292</v>
      </c>
      <c r="F36" s="60" t="s">
        <v>21</v>
      </c>
      <c r="G36" s="59">
        <v>1050</v>
      </c>
      <c r="H36" s="60" t="s">
        <v>21</v>
      </c>
      <c r="I36" s="62">
        <v>95.7</v>
      </c>
      <c r="J36" s="63" t="s">
        <v>21</v>
      </c>
      <c r="K36" s="62">
        <v>19.7</v>
      </c>
      <c r="L36" s="64">
        <v>12.3</v>
      </c>
      <c r="M36" s="65" t="s">
        <v>21</v>
      </c>
    </row>
    <row r="37" spans="1:13" x14ac:dyDescent="0.2">
      <c r="A37" s="66" t="s">
        <v>22</v>
      </c>
      <c r="B37" s="67">
        <f>MIN(B6:B36)</f>
        <v>45.4</v>
      </c>
      <c r="C37" s="68">
        <f t="shared" ref="C37:M37" si="0">MIN(C6:C36)</f>
        <v>45</v>
      </c>
      <c r="D37" s="69">
        <f t="shared" si="0"/>
        <v>104</v>
      </c>
      <c r="E37" s="17">
        <f t="shared" si="0"/>
        <v>89.9</v>
      </c>
      <c r="F37" s="16">
        <f t="shared" si="0"/>
        <v>186</v>
      </c>
      <c r="G37" s="17">
        <f t="shared" si="0"/>
        <v>183</v>
      </c>
      <c r="H37" s="16">
        <f t="shared" si="0"/>
        <v>147</v>
      </c>
      <c r="I37" s="17">
        <f t="shared" si="0"/>
        <v>95.7</v>
      </c>
      <c r="J37" s="69">
        <f t="shared" si="0"/>
        <v>44.5</v>
      </c>
      <c r="K37" s="68">
        <f t="shared" si="0"/>
        <v>19.7</v>
      </c>
      <c r="L37" s="16">
        <f t="shared" si="0"/>
        <v>9.94</v>
      </c>
      <c r="M37" s="70">
        <f t="shared" si="0"/>
        <v>7.3</v>
      </c>
    </row>
    <row r="38" spans="1:13" x14ac:dyDescent="0.2">
      <c r="A38" s="71" t="s">
        <v>23</v>
      </c>
      <c r="B38" s="47">
        <f>AVERAGE(B6:B36)</f>
        <v>113.30645161290323</v>
      </c>
      <c r="C38" s="23">
        <f t="shared" ref="C38:M38" si="1">AVERAGE(C6:C36)</f>
        <v>155.31</v>
      </c>
      <c r="D38" s="31">
        <f t="shared" si="1"/>
        <v>172.80645161290323</v>
      </c>
      <c r="E38" s="23">
        <f t="shared" si="1"/>
        <v>270.08387096774197</v>
      </c>
      <c r="F38" s="22">
        <f t="shared" si="1"/>
        <v>1373.6785714285713</v>
      </c>
      <c r="G38" s="23">
        <f t="shared" si="1"/>
        <v>690.58064516129036</v>
      </c>
      <c r="H38" s="22">
        <f t="shared" si="1"/>
        <v>327.3</v>
      </c>
      <c r="I38" s="23">
        <f t="shared" si="1"/>
        <v>284.70000000000005</v>
      </c>
      <c r="J38" s="31">
        <f t="shared" si="1"/>
        <v>63.203333333333326</v>
      </c>
      <c r="K38" s="23">
        <f t="shared" si="1"/>
        <v>31.864516129032253</v>
      </c>
      <c r="L38" s="31">
        <f t="shared" si="1"/>
        <v>14.052903225806455</v>
      </c>
      <c r="M38" s="25">
        <f t="shared" si="1"/>
        <v>13.183000000000002</v>
      </c>
    </row>
    <row r="39" spans="1:13" ht="13.5" thickBot="1" x14ac:dyDescent="0.25">
      <c r="A39" s="72" t="s">
        <v>24</v>
      </c>
      <c r="B39" s="73">
        <f>MAX(B6:B36)</f>
        <v>547</v>
      </c>
      <c r="C39" s="62">
        <f t="shared" ref="C39:M39" si="2">MAX(C6:C36)</f>
        <v>603</v>
      </c>
      <c r="D39" s="60">
        <f t="shared" si="2"/>
        <v>626</v>
      </c>
      <c r="E39" s="74">
        <f t="shared" si="2"/>
        <v>933</v>
      </c>
      <c r="F39" s="75">
        <f t="shared" si="2"/>
        <v>5830</v>
      </c>
      <c r="G39" s="62">
        <f t="shared" si="2"/>
        <v>2140</v>
      </c>
      <c r="H39" s="60">
        <f t="shared" si="2"/>
        <v>762</v>
      </c>
      <c r="I39" s="62">
        <f t="shared" si="2"/>
        <v>999</v>
      </c>
      <c r="J39" s="75">
        <f t="shared" si="2"/>
        <v>92.1</v>
      </c>
      <c r="K39" s="62">
        <f t="shared" si="2"/>
        <v>45.5</v>
      </c>
      <c r="L39" s="60">
        <f t="shared" si="2"/>
        <v>18.899999999999999</v>
      </c>
      <c r="M39" s="65">
        <f t="shared" si="2"/>
        <v>73.599999999999994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56</v>
      </c>
      <c r="H40" s="97"/>
      <c r="I40" s="97"/>
      <c r="J40" s="99" t="s">
        <v>57</v>
      </c>
      <c r="K40" s="99"/>
      <c r="L40" s="99"/>
      <c r="M40" s="100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98"/>
      <c r="H41" s="98"/>
      <c r="I41" s="98"/>
      <c r="J41" s="101"/>
      <c r="K41" s="101"/>
      <c r="L41" s="101"/>
      <c r="M41" s="102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CFB6-A4AD-439F-A333-7E92B9003CA1}">
  <dimension ref="A1:M41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125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58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24" t="s">
        <v>59</v>
      </c>
      <c r="L4" s="124"/>
      <c r="M4" s="125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26">
        <v>12.066799816990315</v>
      </c>
      <c r="C6" s="127">
        <v>100.13336355833215</v>
      </c>
      <c r="D6" s="126">
        <v>1394.5092484895838</v>
      </c>
      <c r="E6" s="128">
        <v>265.01549700851001</v>
      </c>
      <c r="F6" s="126">
        <v>95.433890285754487</v>
      </c>
      <c r="G6" s="128">
        <v>150.17261702210348</v>
      </c>
      <c r="H6" s="126">
        <v>179.2944143028559</v>
      </c>
      <c r="I6" s="128">
        <v>100.03869070756848</v>
      </c>
      <c r="J6" s="126">
        <v>44.390773148031244</v>
      </c>
      <c r="K6" s="128">
        <v>18.498829338500045</v>
      </c>
      <c r="L6" s="126">
        <v>7.3671573525324048</v>
      </c>
      <c r="M6" s="129">
        <v>12.24232120812988</v>
      </c>
    </row>
    <row r="7" spans="1:13" x14ac:dyDescent="0.2">
      <c r="A7" s="21">
        <v>2</v>
      </c>
      <c r="B7" s="130">
        <v>9.8821134627933116</v>
      </c>
      <c r="C7" s="131">
        <v>85.629555980017756</v>
      </c>
      <c r="D7" s="130">
        <v>1414.9043381340132</v>
      </c>
      <c r="E7" s="131">
        <v>228.38855275855153</v>
      </c>
      <c r="F7" s="130">
        <v>118.00672761397061</v>
      </c>
      <c r="G7" s="131">
        <v>137.44589897641001</v>
      </c>
      <c r="H7" s="130">
        <v>166.93193803772007</v>
      </c>
      <c r="I7" s="131">
        <v>95.503230200883394</v>
      </c>
      <c r="J7" s="130">
        <v>53.891637347339213</v>
      </c>
      <c r="K7" s="131">
        <v>17.34101374314718</v>
      </c>
      <c r="L7" s="130">
        <v>7.4580196414482192</v>
      </c>
      <c r="M7" s="132">
        <v>10.575695179747687</v>
      </c>
    </row>
    <row r="8" spans="1:13" x14ac:dyDescent="0.2">
      <c r="A8" s="26">
        <v>3</v>
      </c>
      <c r="B8" s="133">
        <v>8.7246680999110602</v>
      </c>
      <c r="C8" s="134">
        <v>76.703035688271953</v>
      </c>
      <c r="D8" s="133">
        <v>785.11325789354794</v>
      </c>
      <c r="E8" s="134">
        <v>196.05445030118796</v>
      </c>
      <c r="F8" s="133">
        <v>433.13645884287934</v>
      </c>
      <c r="G8" s="134">
        <v>124.03667997799114</v>
      </c>
      <c r="H8" s="133">
        <v>163.18477538456094</v>
      </c>
      <c r="I8" s="134">
        <v>91.472871892402125</v>
      </c>
      <c r="J8" s="133">
        <v>46.655644907924035</v>
      </c>
      <c r="K8" s="134">
        <v>16.552146776442655</v>
      </c>
      <c r="L8" s="133">
        <v>8.8798239116733821</v>
      </c>
      <c r="M8" s="135">
        <v>9.7122119009650714</v>
      </c>
    </row>
    <row r="9" spans="1:13" x14ac:dyDescent="0.2">
      <c r="A9" s="21">
        <v>4</v>
      </c>
      <c r="B9" s="136">
        <v>8.0360735051198091</v>
      </c>
      <c r="C9" s="131">
        <v>85.106806464208688</v>
      </c>
      <c r="D9" s="136">
        <v>619.68782916269834</v>
      </c>
      <c r="E9" s="131">
        <v>178.31050284032821</v>
      </c>
      <c r="F9" s="136">
        <v>426.37290502499582</v>
      </c>
      <c r="G9" s="131">
        <v>112.86463550704894</v>
      </c>
      <c r="H9" s="136">
        <v>168.81620154187701</v>
      </c>
      <c r="I9" s="131">
        <v>87.945152080565038</v>
      </c>
      <c r="J9" s="136">
        <v>41.990517055625176</v>
      </c>
      <c r="K9" s="131">
        <v>16.055846797899473</v>
      </c>
      <c r="L9" s="136">
        <v>9.3079170683237571</v>
      </c>
      <c r="M9" s="132">
        <v>8.4647053329754502</v>
      </c>
    </row>
    <row r="10" spans="1:13" x14ac:dyDescent="0.2">
      <c r="A10" s="26">
        <v>5</v>
      </c>
      <c r="B10" s="133">
        <v>7.4637047587280403</v>
      </c>
      <c r="C10" s="137">
        <v>91.557799942142154</v>
      </c>
      <c r="D10" s="133">
        <v>537.96574710989773</v>
      </c>
      <c r="E10" s="137">
        <v>162.76180778154097</v>
      </c>
      <c r="F10" s="133">
        <v>327.93223615102829</v>
      </c>
      <c r="G10" s="137">
        <v>106.9835454882576</v>
      </c>
      <c r="H10" s="133">
        <v>171.91542331356308</v>
      </c>
      <c r="I10" s="137">
        <v>84.764259868902926</v>
      </c>
      <c r="J10" s="133">
        <v>38.951979191765297</v>
      </c>
      <c r="K10" s="137">
        <v>16.403786304924861</v>
      </c>
      <c r="L10" s="133">
        <v>8.2487693766697614</v>
      </c>
      <c r="M10" s="138">
        <v>8.0484747339168496</v>
      </c>
    </row>
    <row r="11" spans="1:13" x14ac:dyDescent="0.2">
      <c r="A11" s="21">
        <v>6</v>
      </c>
      <c r="B11" s="137">
        <v>6.9219158722521117</v>
      </c>
      <c r="C11" s="139">
        <v>90.586512608317506</v>
      </c>
      <c r="D11" s="137">
        <v>538.80926425822565</v>
      </c>
      <c r="E11" s="139">
        <v>150.4107088035926</v>
      </c>
      <c r="F11" s="137">
        <v>2257.7112730994663</v>
      </c>
      <c r="G11" s="139">
        <v>99.549998579838785</v>
      </c>
      <c r="H11" s="137">
        <v>184.21650040431649</v>
      </c>
      <c r="I11" s="139">
        <v>82.283100229502182</v>
      </c>
      <c r="J11" s="137">
        <v>37.218324442572396</v>
      </c>
      <c r="K11" s="139">
        <v>15.993884711041861</v>
      </c>
      <c r="L11" s="137">
        <v>7.5594844505538683</v>
      </c>
      <c r="M11" s="140">
        <v>8.144552190603358</v>
      </c>
    </row>
    <row r="12" spans="1:13" x14ac:dyDescent="0.2">
      <c r="A12" s="26">
        <v>7</v>
      </c>
      <c r="B12" s="133">
        <v>6.6133650388018292</v>
      </c>
      <c r="C12" s="141">
        <v>99.001117933411933</v>
      </c>
      <c r="D12" s="133">
        <v>422.42771606361248</v>
      </c>
      <c r="E12" s="134">
        <v>136.89487158942643</v>
      </c>
      <c r="F12" s="133">
        <v>3559.425870956808</v>
      </c>
      <c r="G12" s="134">
        <v>92.041533585216541</v>
      </c>
      <c r="H12" s="133">
        <v>291.75194669793467</v>
      </c>
      <c r="I12" s="134">
        <v>79.544220470674546</v>
      </c>
      <c r="J12" s="133">
        <v>35.008052558752347</v>
      </c>
      <c r="K12" s="134">
        <v>15.824907681855386</v>
      </c>
      <c r="L12" s="133">
        <v>7.1931006754356881</v>
      </c>
      <c r="M12" s="135">
        <v>7.6820143245193488</v>
      </c>
    </row>
    <row r="13" spans="1:13" x14ac:dyDescent="0.2">
      <c r="A13" s="21">
        <v>8</v>
      </c>
      <c r="B13" s="130">
        <v>6.4497850565313897</v>
      </c>
      <c r="C13" s="131">
        <v>82.899058756213506</v>
      </c>
      <c r="D13" s="130">
        <v>341.14777372381434</v>
      </c>
      <c r="E13" s="131">
        <v>124.25323080019116</v>
      </c>
      <c r="F13" s="130">
        <v>2259.8552143237262</v>
      </c>
      <c r="G13" s="131">
        <v>87.518569057054094</v>
      </c>
      <c r="H13" s="130">
        <v>269.88202298428899</v>
      </c>
      <c r="I13" s="131">
        <v>76.28843326931208</v>
      </c>
      <c r="J13" s="130">
        <v>33.381240395001392</v>
      </c>
      <c r="K13" s="131">
        <v>15.318135460535348</v>
      </c>
      <c r="L13" s="130">
        <v>7.130145212558908</v>
      </c>
      <c r="M13" s="132">
        <v>7.3434455028661434</v>
      </c>
    </row>
    <row r="14" spans="1:13" x14ac:dyDescent="0.2">
      <c r="A14" s="41">
        <v>9</v>
      </c>
      <c r="B14" s="133">
        <v>6.4730940012949523</v>
      </c>
      <c r="C14" s="134">
        <v>72.700306402976409</v>
      </c>
      <c r="D14" s="133">
        <v>303.07120851626797</v>
      </c>
      <c r="E14" s="134">
        <v>113.1646443750885</v>
      </c>
      <c r="F14" s="133">
        <v>2743.972856404062</v>
      </c>
      <c r="G14" s="134">
        <v>85.114189949625285</v>
      </c>
      <c r="H14" s="133">
        <v>234.8580449951998</v>
      </c>
      <c r="I14" s="134">
        <v>72.691115336215219</v>
      </c>
      <c r="J14" s="133">
        <v>31.833366216985755</v>
      </c>
      <c r="K14" s="134">
        <v>15.114601356640993</v>
      </c>
      <c r="L14" s="133">
        <v>7.4349320299718125</v>
      </c>
      <c r="M14" s="135">
        <v>6.9505749855848613</v>
      </c>
    </row>
    <row r="15" spans="1:13" x14ac:dyDescent="0.2">
      <c r="A15" s="21">
        <v>10</v>
      </c>
      <c r="B15" s="136">
        <v>6.4754933830813659</v>
      </c>
      <c r="C15" s="131">
        <v>65.253972529924894</v>
      </c>
      <c r="D15" s="136">
        <v>475.40108658650564</v>
      </c>
      <c r="E15" s="131">
        <v>105.30464350400639</v>
      </c>
      <c r="F15" s="136">
        <v>3184.4917129190135</v>
      </c>
      <c r="G15" s="131">
        <v>86.175793130351877</v>
      </c>
      <c r="H15" s="136">
        <v>204.75981533643952</v>
      </c>
      <c r="I15" s="131">
        <v>70.237235848790505</v>
      </c>
      <c r="J15" s="136">
        <v>30.128040104860958</v>
      </c>
      <c r="K15" s="131">
        <v>16.777968590358316</v>
      </c>
      <c r="L15" s="136">
        <v>7.4285996473429865</v>
      </c>
      <c r="M15" s="132">
        <v>6.6744970956632796</v>
      </c>
    </row>
    <row r="16" spans="1:13" x14ac:dyDescent="0.2">
      <c r="A16" s="26">
        <v>11</v>
      </c>
      <c r="B16" s="133">
        <v>6.8210721127924048</v>
      </c>
      <c r="C16" s="137">
        <v>58.688894745362234</v>
      </c>
      <c r="D16" s="133">
        <v>877.80092506368692</v>
      </c>
      <c r="E16" s="137">
        <v>99.350282329771431</v>
      </c>
      <c r="F16" s="133">
        <v>1565.0389343748802</v>
      </c>
      <c r="G16" s="137">
        <v>81.462622955418993</v>
      </c>
      <c r="H16" s="133">
        <v>213.43994482606291</v>
      </c>
      <c r="I16" s="137">
        <v>68.823641604678585</v>
      </c>
      <c r="J16" s="133">
        <v>29.60977135337323</v>
      </c>
      <c r="K16" s="137">
        <v>16.18190067043999</v>
      </c>
      <c r="L16" s="133">
        <v>7.3067173076962986</v>
      </c>
      <c r="M16" s="138">
        <v>6.4587358315058152</v>
      </c>
    </row>
    <row r="17" spans="1:13" x14ac:dyDescent="0.2">
      <c r="A17" s="21">
        <v>12</v>
      </c>
      <c r="B17" s="137">
        <v>6.9630013239833408</v>
      </c>
      <c r="C17" s="139">
        <v>52.980168610319183</v>
      </c>
      <c r="D17" s="137">
        <v>795.60171848506491</v>
      </c>
      <c r="E17" s="131">
        <v>108.97928658518268</v>
      </c>
      <c r="F17" s="137">
        <v>901.60111496023057</v>
      </c>
      <c r="G17" s="131">
        <v>87.498159794310013</v>
      </c>
      <c r="H17" s="137">
        <v>189.21219746845375</v>
      </c>
      <c r="I17" s="139">
        <v>75.138563527941187</v>
      </c>
      <c r="J17" s="137">
        <v>28.669736612432079</v>
      </c>
      <c r="K17" s="131">
        <v>15.966114235546511</v>
      </c>
      <c r="L17" s="137">
        <v>7.4359635509882231</v>
      </c>
      <c r="M17" s="132">
        <v>6.2515292392300346</v>
      </c>
    </row>
    <row r="18" spans="1:13" x14ac:dyDescent="0.2">
      <c r="A18" s="26">
        <v>13</v>
      </c>
      <c r="B18" s="142">
        <v>6.4851873251851648</v>
      </c>
      <c r="C18" s="134">
        <v>161.36754060593336</v>
      </c>
      <c r="D18" s="142">
        <v>563.54623468853754</v>
      </c>
      <c r="E18" s="137">
        <v>102.52583134733233</v>
      </c>
      <c r="F18" s="142">
        <v>582.60051874462317</v>
      </c>
      <c r="G18" s="137">
        <v>75.22558886823424</v>
      </c>
      <c r="H18" s="142">
        <v>196.53277371127476</v>
      </c>
      <c r="I18" s="134">
        <v>72.787570892785652</v>
      </c>
      <c r="J18" s="142">
        <v>27.900729276395186</v>
      </c>
      <c r="K18" s="137">
        <v>15.052823350985143</v>
      </c>
      <c r="L18" s="133">
        <v>7.1491080251305386</v>
      </c>
      <c r="M18" s="138">
        <v>6.190030463059542</v>
      </c>
    </row>
    <row r="19" spans="1:13" x14ac:dyDescent="0.2">
      <c r="A19" s="21">
        <v>14</v>
      </c>
      <c r="B19" s="136">
        <v>21.834340322279079</v>
      </c>
      <c r="C19" s="131">
        <v>1507.9873578682777</v>
      </c>
      <c r="D19" s="136">
        <v>432.3174251183699</v>
      </c>
      <c r="E19" s="131">
        <v>91.759006789593229</v>
      </c>
      <c r="F19" s="136">
        <v>417.00033380097301</v>
      </c>
      <c r="G19" s="131">
        <v>115.26373574544684</v>
      </c>
      <c r="H19" s="136">
        <v>271.46705742780568</v>
      </c>
      <c r="I19" s="131">
        <v>68.445316897295754</v>
      </c>
      <c r="J19" s="136">
        <v>27.45097034889687</v>
      </c>
      <c r="K19" s="131">
        <v>14.012254505692724</v>
      </c>
      <c r="L19" s="130">
        <v>7.1435526502798874</v>
      </c>
      <c r="M19" s="132">
        <v>6.2104610778206446</v>
      </c>
    </row>
    <row r="20" spans="1:13" x14ac:dyDescent="0.2">
      <c r="A20" s="26">
        <v>15</v>
      </c>
      <c r="B20" s="133">
        <v>97.068853383954448</v>
      </c>
      <c r="C20" s="134">
        <v>711.33811599277408</v>
      </c>
      <c r="D20" s="133">
        <v>350.13342782430027</v>
      </c>
      <c r="E20" s="134">
        <v>90.805901869455781</v>
      </c>
      <c r="F20" s="133">
        <v>325.98521607893161</v>
      </c>
      <c r="G20" s="134">
        <v>270.31623848926114</v>
      </c>
      <c r="H20" s="133">
        <v>253.64484623042327</v>
      </c>
      <c r="I20" s="134">
        <v>72.181123026126471</v>
      </c>
      <c r="J20" s="133">
        <v>27.318234104922603</v>
      </c>
      <c r="K20" s="134">
        <v>13.114089575856029</v>
      </c>
      <c r="L20" s="133">
        <v>8.0673303823262952</v>
      </c>
      <c r="M20" s="135">
        <v>6.0878467371644973</v>
      </c>
    </row>
    <row r="21" spans="1:13" x14ac:dyDescent="0.2">
      <c r="A21" s="21">
        <v>16</v>
      </c>
      <c r="B21" s="136">
        <v>51.751379409167079</v>
      </c>
      <c r="C21" s="131">
        <v>342.00271451198671</v>
      </c>
      <c r="D21" s="136">
        <v>291.33786955862962</v>
      </c>
      <c r="E21" s="131">
        <v>229.03577398053963</v>
      </c>
      <c r="F21" s="136">
        <v>275.63993250383044</v>
      </c>
      <c r="G21" s="131">
        <v>263.24357647974318</v>
      </c>
      <c r="H21" s="136">
        <v>223.55663430291131</v>
      </c>
      <c r="I21" s="131">
        <v>67.215391248307782</v>
      </c>
      <c r="J21" s="136">
        <v>29.379786264418282</v>
      </c>
      <c r="K21" s="131">
        <v>12.453894987539837</v>
      </c>
      <c r="L21" s="136">
        <v>7.8226334402501596</v>
      </c>
      <c r="M21" s="132">
        <v>6.8073118590316755</v>
      </c>
    </row>
    <row r="22" spans="1:13" x14ac:dyDescent="0.2">
      <c r="A22" s="26">
        <v>17</v>
      </c>
      <c r="B22" s="133">
        <v>26.477937508883333</v>
      </c>
      <c r="C22" s="137">
        <v>238.57902696290594</v>
      </c>
      <c r="D22" s="133">
        <v>257.55625815361856</v>
      </c>
      <c r="E22" s="137">
        <v>669.67224994582295</v>
      </c>
      <c r="F22" s="133">
        <v>237.96500321738543</v>
      </c>
      <c r="G22" s="137">
        <v>188.37707310309415</v>
      </c>
      <c r="H22" s="133">
        <v>199.07303174276515</v>
      </c>
      <c r="I22" s="137">
        <v>63.142965058843338</v>
      </c>
      <c r="J22" s="133">
        <v>27.598022119816122</v>
      </c>
      <c r="K22" s="137">
        <v>11.988797475791353</v>
      </c>
      <c r="L22" s="133">
        <v>6.8644653673086644</v>
      </c>
      <c r="M22" s="138">
        <v>23.104677552855311</v>
      </c>
    </row>
    <row r="23" spans="1:13" x14ac:dyDescent="0.2">
      <c r="A23" s="21">
        <v>18</v>
      </c>
      <c r="B23" s="137">
        <v>25.224110531364193</v>
      </c>
      <c r="C23" s="139">
        <v>181.3164784127122</v>
      </c>
      <c r="D23" s="137">
        <v>230.94920683150133</v>
      </c>
      <c r="E23" s="139">
        <v>1319.2458788261072</v>
      </c>
      <c r="F23" s="137">
        <v>204.32344215851523</v>
      </c>
      <c r="G23" s="139">
        <v>155.67656152168149</v>
      </c>
      <c r="H23" s="137">
        <v>185.40642085906455</v>
      </c>
      <c r="I23" s="139">
        <v>59.463198219788239</v>
      </c>
      <c r="J23" s="137">
        <v>25.97732780199339</v>
      </c>
      <c r="K23" s="139">
        <v>11.53740077801854</v>
      </c>
      <c r="L23" s="137">
        <v>6.3782679304503294</v>
      </c>
      <c r="M23" s="140">
        <v>27.803221409798578</v>
      </c>
    </row>
    <row r="24" spans="1:13" x14ac:dyDescent="0.2">
      <c r="A24" s="26">
        <v>19</v>
      </c>
      <c r="B24" s="133">
        <v>19.518788339886179</v>
      </c>
      <c r="C24" s="141">
        <v>157.3995855788188</v>
      </c>
      <c r="D24" s="133">
        <v>414.85335085325028</v>
      </c>
      <c r="E24" s="134">
        <v>673.35671729123612</v>
      </c>
      <c r="F24" s="133">
        <v>182.15994952764976</v>
      </c>
      <c r="G24" s="134">
        <v>141.94819912229437</v>
      </c>
      <c r="H24" s="133">
        <v>175.2052851909138</v>
      </c>
      <c r="I24" s="134">
        <v>57.552135458956769</v>
      </c>
      <c r="J24" s="133">
        <v>25.286254469113285</v>
      </c>
      <c r="K24" s="134">
        <v>10.947168035832599</v>
      </c>
      <c r="L24" s="133">
        <v>5.9167154575874701</v>
      </c>
      <c r="M24" s="135">
        <v>13.176303544215513</v>
      </c>
    </row>
    <row r="25" spans="1:13" x14ac:dyDescent="0.2">
      <c r="A25" s="21">
        <v>20</v>
      </c>
      <c r="B25" s="130">
        <v>18.211899918328434</v>
      </c>
      <c r="C25" s="131">
        <v>169.41781152957805</v>
      </c>
      <c r="D25" s="130">
        <v>2887.9974555103163</v>
      </c>
      <c r="E25" s="131">
        <v>433.51880337663397</v>
      </c>
      <c r="F25" s="130">
        <v>170.17415348102594</v>
      </c>
      <c r="G25" s="131">
        <v>133.54382902590169</v>
      </c>
      <c r="H25" s="130">
        <v>166.35483245018679</v>
      </c>
      <c r="I25" s="131">
        <v>55.688693070374718</v>
      </c>
      <c r="J25" s="130">
        <v>24.560691863303877</v>
      </c>
      <c r="K25" s="131">
        <v>10.936624843105053</v>
      </c>
      <c r="L25" s="130">
        <v>5.7265068916320327</v>
      </c>
      <c r="M25" s="132">
        <v>9.6517256274967362</v>
      </c>
    </row>
    <row r="26" spans="1:13" x14ac:dyDescent="0.2">
      <c r="A26" s="45">
        <v>21</v>
      </c>
      <c r="B26" s="133">
        <v>22.008973855549041</v>
      </c>
      <c r="C26" s="134">
        <v>202.06210506880575</v>
      </c>
      <c r="D26" s="133">
        <v>11588.865075289883</v>
      </c>
      <c r="E26" s="134">
        <v>326.63550963122816</v>
      </c>
      <c r="F26" s="133">
        <v>160.38177048608273</v>
      </c>
      <c r="G26" s="134">
        <v>161.22468131351249</v>
      </c>
      <c r="H26" s="133">
        <v>158.53716178212042</v>
      </c>
      <c r="I26" s="134">
        <v>69.183786783369925</v>
      </c>
      <c r="J26" s="133">
        <v>23.607583426908903</v>
      </c>
      <c r="K26" s="134">
        <v>10.668575400418556</v>
      </c>
      <c r="L26" s="133">
        <v>5.7707154073473621</v>
      </c>
      <c r="M26" s="135">
        <v>8.5146601095862842</v>
      </c>
    </row>
    <row r="27" spans="1:13" x14ac:dyDescent="0.2">
      <c r="A27" s="21">
        <v>22</v>
      </c>
      <c r="B27" s="136">
        <v>114.78021615811028</v>
      </c>
      <c r="C27" s="131">
        <v>950.64973322503249</v>
      </c>
      <c r="D27" s="136">
        <v>5314.4694832036557</v>
      </c>
      <c r="E27" s="131">
        <v>271.19227090244834</v>
      </c>
      <c r="F27" s="136">
        <v>145.84025433036896</v>
      </c>
      <c r="G27" s="131">
        <v>142.84178370087938</v>
      </c>
      <c r="H27" s="136">
        <v>150.86345706016124</v>
      </c>
      <c r="I27" s="131">
        <v>60.637102985611691</v>
      </c>
      <c r="J27" s="136">
        <v>23.277847026329056</v>
      </c>
      <c r="K27" s="131">
        <v>10.296046289319239</v>
      </c>
      <c r="L27" s="136">
        <v>5.8816053396864039</v>
      </c>
      <c r="M27" s="132">
        <v>8.2833078731323244</v>
      </c>
    </row>
    <row r="28" spans="1:13" x14ac:dyDescent="0.2">
      <c r="A28" s="26">
        <v>23</v>
      </c>
      <c r="B28" s="133">
        <v>274.15707261606855</v>
      </c>
      <c r="C28" s="137">
        <v>480.99495835904025</v>
      </c>
      <c r="D28" s="133">
        <v>2191.7122614118011</v>
      </c>
      <c r="E28" s="137">
        <v>222.80801580328028</v>
      </c>
      <c r="F28" s="133">
        <v>136.69680881610441</v>
      </c>
      <c r="G28" s="137">
        <v>203.92021860073226</v>
      </c>
      <c r="H28" s="133">
        <v>149.34632762182548</v>
      </c>
      <c r="I28" s="137">
        <v>56.410547260518825</v>
      </c>
      <c r="J28" s="133">
        <v>22.463250590615534</v>
      </c>
      <c r="K28" s="137">
        <v>10.13395940922595</v>
      </c>
      <c r="L28" s="133">
        <v>5.6559974593131432</v>
      </c>
      <c r="M28" s="138">
        <v>7.8476715270810695</v>
      </c>
    </row>
    <row r="29" spans="1:13" x14ac:dyDescent="0.2">
      <c r="A29" s="21">
        <v>24</v>
      </c>
      <c r="B29" s="137">
        <v>124.57931130181191</v>
      </c>
      <c r="C29" s="139">
        <v>332.30708086967314</v>
      </c>
      <c r="D29" s="137">
        <v>1469.6494184906478</v>
      </c>
      <c r="E29" s="139">
        <v>189.58549421310565</v>
      </c>
      <c r="F29" s="136">
        <v>130.63580355413632</v>
      </c>
      <c r="G29" s="139">
        <v>425.18528746219539</v>
      </c>
      <c r="H29" s="136">
        <v>150.53528955989626</v>
      </c>
      <c r="I29" s="139">
        <v>53.355004060256981</v>
      </c>
      <c r="J29" s="137">
        <v>21.854818601854902</v>
      </c>
      <c r="K29" s="139">
        <v>9.9502878454598473</v>
      </c>
      <c r="L29" s="137">
        <v>5.5153080029425903</v>
      </c>
      <c r="M29" s="140">
        <v>7.3081909048944294</v>
      </c>
    </row>
    <row r="30" spans="1:13" x14ac:dyDescent="0.2">
      <c r="A30" s="26">
        <v>25</v>
      </c>
      <c r="B30" s="133">
        <v>160.2370994287898</v>
      </c>
      <c r="C30" s="134">
        <v>269.17478654234191</v>
      </c>
      <c r="D30" s="133">
        <v>1208.7840579300728</v>
      </c>
      <c r="E30" s="134">
        <v>172.1494205044192</v>
      </c>
      <c r="F30" s="143">
        <v>121.61428463774052</v>
      </c>
      <c r="G30" s="134">
        <v>311.82584852551815</v>
      </c>
      <c r="H30" s="143">
        <v>148.74656555502369</v>
      </c>
      <c r="I30" s="134">
        <v>49.909596701003657</v>
      </c>
      <c r="J30" s="142">
        <v>21.135439175082375</v>
      </c>
      <c r="K30" s="134">
        <v>9.9185131042272285</v>
      </c>
      <c r="L30" s="142">
        <v>5.4629220692687506</v>
      </c>
      <c r="M30" s="135">
        <v>7.0318902053336272</v>
      </c>
    </row>
    <row r="31" spans="1:13" x14ac:dyDescent="0.2">
      <c r="A31" s="21">
        <v>26</v>
      </c>
      <c r="B31" s="144">
        <v>270.64604076200243</v>
      </c>
      <c r="C31" s="145">
        <v>212.8871666300717</v>
      </c>
      <c r="D31" s="130">
        <v>855.31696422546179</v>
      </c>
      <c r="E31" s="131">
        <v>157.60558605243202</v>
      </c>
      <c r="F31" s="130">
        <v>120.17754938588288</v>
      </c>
      <c r="G31" s="131">
        <v>259.09263263916824</v>
      </c>
      <c r="H31" s="130">
        <v>133.76507832000269</v>
      </c>
      <c r="I31" s="131">
        <v>48.117260588663903</v>
      </c>
      <c r="J31" s="136">
        <v>20.400291518942417</v>
      </c>
      <c r="K31" s="131">
        <v>10.680491833342163</v>
      </c>
      <c r="L31" s="136">
        <v>5.3548309233065723</v>
      </c>
      <c r="M31" s="132">
        <v>6.8787187090765158</v>
      </c>
    </row>
    <row r="32" spans="1:13" x14ac:dyDescent="0.2">
      <c r="A32" s="26">
        <v>27</v>
      </c>
      <c r="B32" s="146">
        <v>164.12507864070056</v>
      </c>
      <c r="C32" s="141">
        <v>209.81935999811185</v>
      </c>
      <c r="D32" s="133">
        <v>604.00521288127413</v>
      </c>
      <c r="E32" s="134">
        <v>144.26731637700755</v>
      </c>
      <c r="F32" s="133">
        <v>173.6778671692683</v>
      </c>
      <c r="G32" s="134">
        <v>224.03707963749721</v>
      </c>
      <c r="H32" s="133">
        <v>124.87638017822579</v>
      </c>
      <c r="I32" s="134">
        <v>46.596572785122696</v>
      </c>
      <c r="J32" s="133">
        <v>19.614535259396714</v>
      </c>
      <c r="K32" s="134">
        <v>10.448090430001054</v>
      </c>
      <c r="L32" s="133">
        <v>5.3299984741507638</v>
      </c>
      <c r="M32" s="135">
        <v>6.6894739865846171</v>
      </c>
    </row>
    <row r="33" spans="1:13" x14ac:dyDescent="0.2">
      <c r="A33" s="21">
        <v>28</v>
      </c>
      <c r="B33" s="147">
        <v>117.9369988149154</v>
      </c>
      <c r="C33" s="131">
        <v>736.4119012857052</v>
      </c>
      <c r="D33" s="136">
        <v>506.56874611461774</v>
      </c>
      <c r="E33" s="145">
        <v>128.8298718924994</v>
      </c>
      <c r="F33" s="136">
        <v>195.24557305171538</v>
      </c>
      <c r="G33" s="145">
        <v>215.02525916479635</v>
      </c>
      <c r="H33" s="136">
        <v>117.72969390460575</v>
      </c>
      <c r="I33" s="145">
        <v>44.41046564465006</v>
      </c>
      <c r="J33" s="136">
        <v>19.566673023447354</v>
      </c>
      <c r="K33" s="145">
        <v>9.6260260506498767</v>
      </c>
      <c r="L33" s="136">
        <v>5.3481965868689141</v>
      </c>
      <c r="M33" s="148">
        <v>6.4623073958565831</v>
      </c>
    </row>
    <row r="34" spans="1:13" x14ac:dyDescent="0.2">
      <c r="A34" s="53">
        <v>29</v>
      </c>
      <c r="B34" s="146">
        <v>110.52786606639461</v>
      </c>
      <c r="C34" s="149">
        <v>1922.1558376468361</v>
      </c>
      <c r="D34" s="133">
        <v>425.17707820322966</v>
      </c>
      <c r="E34" s="134">
        <v>116.83935032522588</v>
      </c>
      <c r="F34" s="27" t="s">
        <v>21</v>
      </c>
      <c r="G34" s="134">
        <v>192.69183647828697</v>
      </c>
      <c r="H34" s="133">
        <v>111.13942094477042</v>
      </c>
      <c r="I34" s="134">
        <v>42.648682114340296</v>
      </c>
      <c r="J34" s="133">
        <v>20.879731943792503</v>
      </c>
      <c r="K34" s="134">
        <v>8.8481249366205663</v>
      </c>
      <c r="L34" s="133">
        <v>7.6002241054480661</v>
      </c>
      <c r="M34" s="135">
        <v>6.3171830970112994</v>
      </c>
    </row>
    <row r="35" spans="1:13" x14ac:dyDescent="0.2">
      <c r="A35" s="21">
        <v>30</v>
      </c>
      <c r="B35" s="150">
        <v>87.814591723715353</v>
      </c>
      <c r="C35" s="151">
        <v>768.44799096532608</v>
      </c>
      <c r="D35" s="137">
        <v>352.30655918405057</v>
      </c>
      <c r="E35" s="131">
        <v>106.94054015722551</v>
      </c>
      <c r="F35" s="33" t="s">
        <v>21</v>
      </c>
      <c r="G35" s="145">
        <v>174.36328378283557</v>
      </c>
      <c r="H35" s="137">
        <v>104.81194127215539</v>
      </c>
      <c r="I35" s="145">
        <v>41.540268779306956</v>
      </c>
      <c r="J35" s="136">
        <v>19.645920504404828</v>
      </c>
      <c r="K35" s="145">
        <v>8.2029654756888846</v>
      </c>
      <c r="L35" s="136">
        <v>25.036664446073601</v>
      </c>
      <c r="M35" s="148">
        <v>6.3255584352611391</v>
      </c>
    </row>
    <row r="36" spans="1:13" ht="13.5" thickBot="1" x14ac:dyDescent="0.25">
      <c r="A36" s="57">
        <v>31</v>
      </c>
      <c r="B36" s="152">
        <v>118.52917107980726</v>
      </c>
      <c r="C36" s="59" t="s">
        <v>21</v>
      </c>
      <c r="D36" s="153">
        <v>300.06701489350337</v>
      </c>
      <c r="E36" s="154">
        <v>99.376745372175392</v>
      </c>
      <c r="F36" s="60" t="s">
        <v>21</v>
      </c>
      <c r="G36" s="155">
        <v>180.82392870392303</v>
      </c>
      <c r="H36" s="60" t="s">
        <v>21</v>
      </c>
      <c r="I36" s="156">
        <v>40.586309977617624</v>
      </c>
      <c r="J36" s="63" t="s">
        <v>21</v>
      </c>
      <c r="K36" s="156">
        <v>7.6448117027738043</v>
      </c>
      <c r="L36" s="157">
        <v>22.935871238832853</v>
      </c>
      <c r="M36" s="65" t="s">
        <v>21</v>
      </c>
    </row>
    <row r="37" spans="1:13" x14ac:dyDescent="0.2">
      <c r="A37" s="66" t="s">
        <v>22</v>
      </c>
      <c r="B37" s="67">
        <f>MIN(B6:B36)</f>
        <v>6.4497850565313897</v>
      </c>
      <c r="C37" s="68">
        <f t="shared" ref="C37:M37" si="0">MIN(C6:C36)</f>
        <v>52.980168610319183</v>
      </c>
      <c r="D37" s="69">
        <f t="shared" si="0"/>
        <v>230.94920683150133</v>
      </c>
      <c r="E37" s="17">
        <f t="shared" si="0"/>
        <v>90.805901869455781</v>
      </c>
      <c r="F37" s="16">
        <f t="shared" si="0"/>
        <v>95.433890285754487</v>
      </c>
      <c r="G37" s="17">
        <f t="shared" si="0"/>
        <v>75.22558886823424</v>
      </c>
      <c r="H37" s="16">
        <f t="shared" si="0"/>
        <v>104.81194127215539</v>
      </c>
      <c r="I37" s="17">
        <f t="shared" si="0"/>
        <v>40.586309977617624</v>
      </c>
      <c r="J37" s="69">
        <f t="shared" si="0"/>
        <v>19.566673023447354</v>
      </c>
      <c r="K37" s="68">
        <f t="shared" si="0"/>
        <v>7.6448117027738043</v>
      </c>
      <c r="L37" s="16">
        <f t="shared" si="0"/>
        <v>5.3299984741507638</v>
      </c>
      <c r="M37" s="70">
        <f t="shared" si="0"/>
        <v>6.0878467371644973</v>
      </c>
    </row>
    <row r="38" spans="1:13" x14ac:dyDescent="0.2">
      <c r="A38" s="71" t="s">
        <v>23</v>
      </c>
      <c r="B38" s="47">
        <f>AVERAGE(B6:B36)</f>
        <v>62.090516245780421</v>
      </c>
      <c r="C38" s="23">
        <f t="shared" ref="C38:M38" si="1">AVERAGE(C6:C36)</f>
        <v>350.51867150911431</v>
      </c>
      <c r="D38" s="31">
        <f t="shared" si="1"/>
        <v>1250.0662327049563</v>
      </c>
      <c r="E38" s="23">
        <f t="shared" si="1"/>
        <v>239.19479881726278</v>
      </c>
      <c r="F38" s="22">
        <f t="shared" si="1"/>
        <v>766.18205913932309</v>
      </c>
      <c r="G38" s="23">
        <f t="shared" si="1"/>
        <v>164.0480931093106</v>
      </c>
      <c r="H38" s="22">
        <f t="shared" si="1"/>
        <v>181.99518078024687</v>
      </c>
      <c r="I38" s="23">
        <f t="shared" si="1"/>
        <v>66.277500212592813</v>
      </c>
      <c r="J38" s="31">
        <f t="shared" si="1"/>
        <v>29.321573021809908</v>
      </c>
      <c r="K38" s="23">
        <f t="shared" si="1"/>
        <v>12.983551022512293</v>
      </c>
      <c r="L38" s="31">
        <f t="shared" si="1"/>
        <v>7.9906949813999892</v>
      </c>
      <c r="M38" s="25">
        <f t="shared" si="1"/>
        <v>8.9746432680322723</v>
      </c>
    </row>
    <row r="39" spans="1:13" ht="13.5" thickBot="1" x14ac:dyDescent="0.25">
      <c r="A39" s="72" t="s">
        <v>24</v>
      </c>
      <c r="B39" s="73">
        <f>MAX(B6:B36)</f>
        <v>274.15707261606855</v>
      </c>
      <c r="C39" s="62">
        <f t="shared" ref="C39:M39" si="2">MAX(C6:C36)</f>
        <v>1922.1558376468361</v>
      </c>
      <c r="D39" s="60">
        <f t="shared" si="2"/>
        <v>11588.865075289883</v>
      </c>
      <c r="E39" s="74">
        <f t="shared" si="2"/>
        <v>1319.2458788261072</v>
      </c>
      <c r="F39" s="75">
        <f t="shared" si="2"/>
        <v>3559.425870956808</v>
      </c>
      <c r="G39" s="62">
        <f t="shared" si="2"/>
        <v>425.18528746219539</v>
      </c>
      <c r="H39" s="60">
        <f t="shared" si="2"/>
        <v>291.75194669793467</v>
      </c>
      <c r="I39" s="62">
        <f t="shared" si="2"/>
        <v>100.03869070756848</v>
      </c>
      <c r="J39" s="75">
        <f t="shared" si="2"/>
        <v>53.891637347339213</v>
      </c>
      <c r="K39" s="62">
        <f t="shared" si="2"/>
        <v>18.498829338500045</v>
      </c>
      <c r="L39" s="60">
        <f t="shared" si="2"/>
        <v>25.036664446073601</v>
      </c>
      <c r="M39" s="65">
        <f t="shared" si="2"/>
        <v>27.803221409798578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114" t="s">
        <v>60</v>
      </c>
      <c r="H40" s="114"/>
      <c r="I40" s="114"/>
      <c r="J40" s="99" t="s">
        <v>57</v>
      </c>
      <c r="K40" s="99"/>
      <c r="L40" s="99"/>
      <c r="M40" s="100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115"/>
      <c r="H41" s="115"/>
      <c r="I41" s="115"/>
      <c r="J41" s="101"/>
      <c r="K41" s="101"/>
      <c r="L41" s="101"/>
      <c r="M41" s="102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8597-D916-445C-BE8E-0F90072DFF57}">
  <dimension ref="A1:N41"/>
  <sheetViews>
    <sheetView workbookViewId="0">
      <selection activeCell="P15" sqref="P15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124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61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24" t="s">
        <v>62</v>
      </c>
      <c r="L4" s="124"/>
      <c r="M4" s="125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6.31</v>
      </c>
      <c r="C6" s="17">
        <v>282</v>
      </c>
      <c r="D6" s="16">
        <v>131</v>
      </c>
      <c r="E6" s="18">
        <v>869</v>
      </c>
      <c r="F6" s="16">
        <v>1270</v>
      </c>
      <c r="G6" s="18">
        <v>615</v>
      </c>
      <c r="H6" s="16">
        <v>630</v>
      </c>
      <c r="I6" s="18">
        <v>237</v>
      </c>
      <c r="J6" s="16">
        <v>67.7</v>
      </c>
      <c r="K6" s="18">
        <v>37</v>
      </c>
      <c r="L6" s="16">
        <v>20.9</v>
      </c>
      <c r="M6" s="20">
        <v>16.5</v>
      </c>
    </row>
    <row r="7" spans="1:13" x14ac:dyDescent="0.2">
      <c r="A7" s="21">
        <v>2</v>
      </c>
      <c r="B7" s="22">
        <v>6.24</v>
      </c>
      <c r="C7" s="23">
        <v>139</v>
      </c>
      <c r="D7" s="22">
        <v>172</v>
      </c>
      <c r="E7" s="23">
        <v>783</v>
      </c>
      <c r="F7" s="22">
        <v>1080</v>
      </c>
      <c r="G7" s="23">
        <v>630</v>
      </c>
      <c r="H7" s="22">
        <v>591</v>
      </c>
      <c r="I7" s="23">
        <v>208</v>
      </c>
      <c r="J7" s="22">
        <v>65.599999999999994</v>
      </c>
      <c r="K7" s="23">
        <v>35.700000000000003</v>
      </c>
      <c r="L7" s="22">
        <v>21.1</v>
      </c>
      <c r="M7" s="25">
        <v>17.7</v>
      </c>
    </row>
    <row r="8" spans="1:13" x14ac:dyDescent="0.2">
      <c r="A8" s="26">
        <v>3</v>
      </c>
      <c r="B8" s="27">
        <v>6.2</v>
      </c>
      <c r="C8" s="28">
        <v>84.4</v>
      </c>
      <c r="D8" s="27">
        <v>293</v>
      </c>
      <c r="E8" s="28">
        <v>729</v>
      </c>
      <c r="F8" s="27">
        <v>987</v>
      </c>
      <c r="G8" s="28">
        <v>667</v>
      </c>
      <c r="H8" s="27">
        <v>566</v>
      </c>
      <c r="I8" s="28">
        <v>188</v>
      </c>
      <c r="J8" s="27">
        <v>64.5</v>
      </c>
      <c r="K8" s="28">
        <v>35.299999999999997</v>
      </c>
      <c r="L8" s="27">
        <v>21.1</v>
      </c>
      <c r="M8" s="30">
        <v>16.5</v>
      </c>
    </row>
    <row r="9" spans="1:13" x14ac:dyDescent="0.2">
      <c r="A9" s="21">
        <v>4</v>
      </c>
      <c r="B9" s="31">
        <v>6.22</v>
      </c>
      <c r="C9" s="23">
        <v>60.9</v>
      </c>
      <c r="D9" s="31">
        <v>840</v>
      </c>
      <c r="E9" s="23">
        <v>673</v>
      </c>
      <c r="F9" s="31">
        <v>938</v>
      </c>
      <c r="G9" s="23">
        <v>617</v>
      </c>
      <c r="H9" s="31">
        <v>571</v>
      </c>
      <c r="I9" s="23">
        <v>198</v>
      </c>
      <c r="J9" s="31">
        <v>62.7</v>
      </c>
      <c r="K9" s="23">
        <v>34.5</v>
      </c>
      <c r="L9" s="31">
        <v>20.7</v>
      </c>
      <c r="M9" s="25">
        <v>16.2</v>
      </c>
    </row>
    <row r="10" spans="1:13" x14ac:dyDescent="0.2">
      <c r="A10" s="26">
        <v>5</v>
      </c>
      <c r="B10" s="27">
        <v>5.99</v>
      </c>
      <c r="C10" s="33">
        <v>48.9</v>
      </c>
      <c r="D10" s="27">
        <v>536</v>
      </c>
      <c r="E10" s="33">
        <v>649</v>
      </c>
      <c r="F10" s="27">
        <v>845</v>
      </c>
      <c r="G10" s="33">
        <v>696</v>
      </c>
      <c r="H10" s="27">
        <v>522</v>
      </c>
      <c r="I10" s="33">
        <v>189</v>
      </c>
      <c r="J10" s="27">
        <v>60.4</v>
      </c>
      <c r="K10" s="33">
        <v>33.4</v>
      </c>
      <c r="L10" s="27">
        <v>20.3</v>
      </c>
      <c r="M10" s="34">
        <v>15.5</v>
      </c>
    </row>
    <row r="11" spans="1:13" x14ac:dyDescent="0.2">
      <c r="A11" s="21">
        <v>6</v>
      </c>
      <c r="B11" s="33">
        <v>5.76</v>
      </c>
      <c r="C11" s="35">
        <v>42.6</v>
      </c>
      <c r="D11" s="33">
        <v>548</v>
      </c>
      <c r="E11" s="35">
        <v>601</v>
      </c>
      <c r="F11" s="33">
        <v>817</v>
      </c>
      <c r="G11" s="35">
        <v>966</v>
      </c>
      <c r="H11" s="33">
        <v>494</v>
      </c>
      <c r="I11" s="35">
        <v>174</v>
      </c>
      <c r="J11" s="33">
        <v>58.7</v>
      </c>
      <c r="K11" s="35">
        <v>32.700000000000003</v>
      </c>
      <c r="L11" s="33">
        <v>19.7</v>
      </c>
      <c r="M11" s="37">
        <v>15.4</v>
      </c>
    </row>
    <row r="12" spans="1:13" x14ac:dyDescent="0.2">
      <c r="A12" s="26">
        <v>7</v>
      </c>
      <c r="B12" s="27">
        <v>5.72</v>
      </c>
      <c r="C12" s="38">
        <v>39</v>
      </c>
      <c r="D12" s="27">
        <v>2840</v>
      </c>
      <c r="E12" s="28">
        <v>562</v>
      </c>
      <c r="F12" s="27">
        <v>746</v>
      </c>
      <c r="G12" s="28">
        <v>1000</v>
      </c>
      <c r="H12" s="27">
        <v>473</v>
      </c>
      <c r="I12" s="28">
        <v>161</v>
      </c>
      <c r="J12" s="27">
        <v>56.4</v>
      </c>
      <c r="K12" s="28">
        <v>33.5</v>
      </c>
      <c r="L12" s="27">
        <v>19</v>
      </c>
      <c r="M12" s="30">
        <v>17.5</v>
      </c>
    </row>
    <row r="13" spans="1:13" x14ac:dyDescent="0.2">
      <c r="A13" s="21">
        <v>8</v>
      </c>
      <c r="B13" s="22">
        <v>5.98</v>
      </c>
      <c r="C13" s="23">
        <v>98.7</v>
      </c>
      <c r="D13" s="22">
        <v>2790</v>
      </c>
      <c r="E13" s="23">
        <v>534</v>
      </c>
      <c r="F13" s="22">
        <v>694</v>
      </c>
      <c r="G13" s="23">
        <v>920</v>
      </c>
      <c r="H13" s="22">
        <v>452</v>
      </c>
      <c r="I13" s="23">
        <v>151</v>
      </c>
      <c r="J13" s="22">
        <v>56.7</v>
      </c>
      <c r="K13" s="23">
        <v>42</v>
      </c>
      <c r="L13" s="22">
        <v>19.399999999999999</v>
      </c>
      <c r="M13" s="25">
        <v>18.7</v>
      </c>
    </row>
    <row r="14" spans="1:13" x14ac:dyDescent="0.2">
      <c r="A14" s="41">
        <v>9</v>
      </c>
      <c r="B14" s="27">
        <v>6.12</v>
      </c>
      <c r="C14" s="28">
        <v>130</v>
      </c>
      <c r="D14" s="27">
        <v>3460</v>
      </c>
      <c r="E14" s="28">
        <v>524</v>
      </c>
      <c r="F14" s="27">
        <v>652</v>
      </c>
      <c r="G14" s="28">
        <v>927</v>
      </c>
      <c r="H14" s="27">
        <v>438</v>
      </c>
      <c r="I14" s="28">
        <v>142</v>
      </c>
      <c r="J14" s="27">
        <v>58.9</v>
      </c>
      <c r="K14" s="28">
        <v>57.4</v>
      </c>
      <c r="L14" s="27">
        <v>20.3</v>
      </c>
      <c r="M14" s="30">
        <v>16.5</v>
      </c>
    </row>
    <row r="15" spans="1:13" x14ac:dyDescent="0.2">
      <c r="A15" s="21">
        <v>10</v>
      </c>
      <c r="B15" s="31">
        <v>6.76</v>
      </c>
      <c r="C15" s="23">
        <v>91.7</v>
      </c>
      <c r="D15" s="31">
        <v>2330</v>
      </c>
      <c r="E15" s="23">
        <v>497</v>
      </c>
      <c r="F15" s="31">
        <v>614</v>
      </c>
      <c r="G15" s="23">
        <v>1320</v>
      </c>
      <c r="H15" s="31">
        <v>422</v>
      </c>
      <c r="I15" s="23">
        <v>130</v>
      </c>
      <c r="J15" s="31">
        <v>60.9</v>
      </c>
      <c r="K15" s="23">
        <v>108</v>
      </c>
      <c r="L15" s="31">
        <v>20.9</v>
      </c>
      <c r="M15" s="25">
        <v>14.6</v>
      </c>
    </row>
    <row r="16" spans="1:13" x14ac:dyDescent="0.2">
      <c r="A16" s="26">
        <v>11</v>
      </c>
      <c r="B16" s="27">
        <v>11.3</v>
      </c>
      <c r="C16" s="33">
        <v>85.5</v>
      </c>
      <c r="D16" s="27">
        <v>2110</v>
      </c>
      <c r="E16" s="33">
        <v>487</v>
      </c>
      <c r="F16" s="27">
        <v>587</v>
      </c>
      <c r="G16" s="33">
        <v>1210</v>
      </c>
      <c r="H16" s="27">
        <v>407</v>
      </c>
      <c r="I16" s="33">
        <v>120</v>
      </c>
      <c r="J16" s="27">
        <v>60.3</v>
      </c>
      <c r="K16" s="33">
        <v>94.1</v>
      </c>
      <c r="L16" s="27">
        <v>19.7</v>
      </c>
      <c r="M16" s="34">
        <v>13.3</v>
      </c>
    </row>
    <row r="17" spans="1:13" x14ac:dyDescent="0.2">
      <c r="A17" s="21">
        <v>12</v>
      </c>
      <c r="B17" s="33">
        <v>9.84</v>
      </c>
      <c r="C17" s="35">
        <v>85</v>
      </c>
      <c r="D17" s="33">
        <v>4420</v>
      </c>
      <c r="E17" s="23">
        <v>531</v>
      </c>
      <c r="F17" s="33">
        <v>580</v>
      </c>
      <c r="G17" s="23">
        <v>1720</v>
      </c>
      <c r="H17" s="33">
        <v>400</v>
      </c>
      <c r="I17" s="35">
        <v>111</v>
      </c>
      <c r="J17" s="33">
        <v>54.5</v>
      </c>
      <c r="K17" s="23">
        <v>58.9</v>
      </c>
      <c r="L17" s="33">
        <v>18.399999999999999</v>
      </c>
      <c r="M17" s="25">
        <v>13.1</v>
      </c>
    </row>
    <row r="18" spans="1:13" x14ac:dyDescent="0.2">
      <c r="A18" s="26">
        <v>13</v>
      </c>
      <c r="B18" s="42">
        <v>7.85</v>
      </c>
      <c r="C18" s="28">
        <v>74.599999999999994</v>
      </c>
      <c r="D18" s="42">
        <v>8840</v>
      </c>
      <c r="E18" s="33">
        <v>765</v>
      </c>
      <c r="F18" s="42">
        <v>547</v>
      </c>
      <c r="G18" s="33">
        <v>2570</v>
      </c>
      <c r="H18" s="42">
        <v>421</v>
      </c>
      <c r="I18" s="28">
        <v>104</v>
      </c>
      <c r="J18" s="42">
        <v>53.1</v>
      </c>
      <c r="K18" s="33">
        <v>49.7</v>
      </c>
      <c r="L18" s="27">
        <v>17.600000000000001</v>
      </c>
      <c r="M18" s="34">
        <v>15.1</v>
      </c>
    </row>
    <row r="19" spans="1:13" x14ac:dyDescent="0.2">
      <c r="A19" s="21">
        <v>14</v>
      </c>
      <c r="B19" s="31">
        <v>7.03</v>
      </c>
      <c r="C19" s="23">
        <v>67.7</v>
      </c>
      <c r="D19" s="31">
        <v>4720</v>
      </c>
      <c r="E19" s="23">
        <v>858</v>
      </c>
      <c r="F19" s="31">
        <v>762</v>
      </c>
      <c r="G19" s="23">
        <v>2890</v>
      </c>
      <c r="H19" s="31">
        <v>754</v>
      </c>
      <c r="I19" s="23">
        <v>105</v>
      </c>
      <c r="J19" s="31">
        <v>81</v>
      </c>
      <c r="K19" s="23">
        <v>43.3</v>
      </c>
      <c r="L19" s="22">
        <v>17</v>
      </c>
      <c r="M19" s="25">
        <v>16.2</v>
      </c>
    </row>
    <row r="20" spans="1:13" x14ac:dyDescent="0.2">
      <c r="A20" s="26">
        <v>15</v>
      </c>
      <c r="B20" s="27">
        <v>6.64</v>
      </c>
      <c r="C20" s="28">
        <v>137</v>
      </c>
      <c r="D20" s="27">
        <v>2590</v>
      </c>
      <c r="E20" s="28">
        <v>1050</v>
      </c>
      <c r="F20" s="27">
        <v>756</v>
      </c>
      <c r="G20" s="28">
        <v>2680</v>
      </c>
      <c r="H20" s="27">
        <v>932</v>
      </c>
      <c r="I20" s="28">
        <v>117</v>
      </c>
      <c r="J20" s="27">
        <v>68.7</v>
      </c>
      <c r="K20" s="28">
        <v>38.799999999999997</v>
      </c>
      <c r="L20" s="27">
        <v>16.7</v>
      </c>
      <c r="M20" s="30">
        <v>17.2</v>
      </c>
    </row>
    <row r="21" spans="1:13" x14ac:dyDescent="0.2">
      <c r="A21" s="21">
        <v>16</v>
      </c>
      <c r="B21" s="31">
        <v>6.45</v>
      </c>
      <c r="C21" s="23">
        <v>167</v>
      </c>
      <c r="D21" s="31">
        <v>1600</v>
      </c>
      <c r="E21" s="23">
        <v>1030</v>
      </c>
      <c r="F21" s="31">
        <v>681</v>
      </c>
      <c r="G21" s="23">
        <v>2170</v>
      </c>
      <c r="H21" s="31">
        <v>569</v>
      </c>
      <c r="I21" s="23">
        <v>109</v>
      </c>
      <c r="J21" s="31">
        <v>60.6</v>
      </c>
      <c r="K21" s="23">
        <v>36.700000000000003</v>
      </c>
      <c r="L21" s="31">
        <v>16.399999999999999</v>
      </c>
      <c r="M21" s="25">
        <v>20.399999999999999</v>
      </c>
    </row>
    <row r="22" spans="1:13" x14ac:dyDescent="0.2">
      <c r="A22" s="26">
        <v>17</v>
      </c>
      <c r="B22" s="27">
        <v>6.36</v>
      </c>
      <c r="C22" s="33">
        <v>364</v>
      </c>
      <c r="D22" s="27">
        <v>7060</v>
      </c>
      <c r="E22" s="33">
        <v>2610</v>
      </c>
      <c r="F22" s="27">
        <v>643</v>
      </c>
      <c r="G22" s="33">
        <v>1640</v>
      </c>
      <c r="H22" s="27">
        <v>420</v>
      </c>
      <c r="I22" s="33">
        <v>101</v>
      </c>
      <c r="J22" s="27">
        <v>56.5</v>
      </c>
      <c r="K22" s="33">
        <v>36.200000000000003</v>
      </c>
      <c r="L22" s="27">
        <v>15.3</v>
      </c>
      <c r="M22" s="34">
        <v>22.4</v>
      </c>
    </row>
    <row r="23" spans="1:13" x14ac:dyDescent="0.2">
      <c r="A23" s="21">
        <v>18</v>
      </c>
      <c r="B23" s="33">
        <v>6.42</v>
      </c>
      <c r="C23" s="35">
        <v>762</v>
      </c>
      <c r="D23" s="33">
        <v>8990</v>
      </c>
      <c r="E23" s="35">
        <v>2720</v>
      </c>
      <c r="F23" s="33">
        <v>825</v>
      </c>
      <c r="G23" s="35">
        <v>1270</v>
      </c>
      <c r="H23" s="33">
        <v>338</v>
      </c>
      <c r="I23" s="35">
        <v>93.9</v>
      </c>
      <c r="J23" s="33">
        <v>54.7</v>
      </c>
      <c r="K23" s="35">
        <v>37.1</v>
      </c>
      <c r="L23" s="33">
        <v>15.6</v>
      </c>
      <c r="M23" s="37">
        <v>26.7</v>
      </c>
    </row>
    <row r="24" spans="1:13" x14ac:dyDescent="0.2">
      <c r="A24" s="26">
        <v>19</v>
      </c>
      <c r="B24" s="27">
        <v>10.1</v>
      </c>
      <c r="C24" s="38">
        <v>1390</v>
      </c>
      <c r="D24" s="27">
        <v>4060</v>
      </c>
      <c r="E24" s="28">
        <v>3370</v>
      </c>
      <c r="F24" s="27">
        <v>1160</v>
      </c>
      <c r="G24" s="28">
        <v>1040</v>
      </c>
      <c r="H24" s="27">
        <v>290</v>
      </c>
      <c r="I24" s="28">
        <v>90.5</v>
      </c>
      <c r="J24" s="27">
        <v>52.1</v>
      </c>
      <c r="K24" s="28">
        <v>37.4</v>
      </c>
      <c r="L24" s="27">
        <v>15.6</v>
      </c>
      <c r="M24" s="30">
        <v>31.6</v>
      </c>
    </row>
    <row r="25" spans="1:13" x14ac:dyDescent="0.2">
      <c r="A25" s="21">
        <v>20</v>
      </c>
      <c r="B25" s="22">
        <v>18.5</v>
      </c>
      <c r="C25" s="23">
        <v>777</v>
      </c>
      <c r="D25" s="22">
        <v>2350</v>
      </c>
      <c r="E25" s="23">
        <v>3380</v>
      </c>
      <c r="F25" s="22">
        <v>1200</v>
      </c>
      <c r="G25" s="23">
        <v>958</v>
      </c>
      <c r="H25" s="22">
        <v>259</v>
      </c>
      <c r="I25" s="23">
        <v>94.6</v>
      </c>
      <c r="J25" s="22">
        <v>49.5</v>
      </c>
      <c r="K25" s="23">
        <v>34.200000000000003</v>
      </c>
      <c r="L25" s="22">
        <v>14.6</v>
      </c>
      <c r="M25" s="25">
        <v>31.9</v>
      </c>
    </row>
    <row r="26" spans="1:13" x14ac:dyDescent="0.2">
      <c r="A26" s="45">
        <v>21</v>
      </c>
      <c r="B26" s="27">
        <v>12.2</v>
      </c>
      <c r="C26" s="28">
        <v>388</v>
      </c>
      <c r="D26" s="27">
        <v>2990</v>
      </c>
      <c r="E26" s="28">
        <v>2180</v>
      </c>
      <c r="F26" s="27">
        <v>1010</v>
      </c>
      <c r="G26" s="28">
        <v>1070</v>
      </c>
      <c r="H26" s="27">
        <v>228</v>
      </c>
      <c r="I26" s="28">
        <v>90.5</v>
      </c>
      <c r="J26" s="27">
        <v>47.7</v>
      </c>
      <c r="K26" s="28">
        <v>32.200000000000003</v>
      </c>
      <c r="L26" s="27">
        <v>14.1</v>
      </c>
      <c r="M26" s="30">
        <v>29.2</v>
      </c>
    </row>
    <row r="27" spans="1:13" x14ac:dyDescent="0.2">
      <c r="A27" s="21">
        <v>22</v>
      </c>
      <c r="B27" s="31">
        <v>9.27</v>
      </c>
      <c r="C27" s="23">
        <v>283</v>
      </c>
      <c r="D27" s="31">
        <v>3540</v>
      </c>
      <c r="E27" s="23">
        <v>1940</v>
      </c>
      <c r="F27" s="31">
        <v>872</v>
      </c>
      <c r="G27" s="23">
        <v>1590</v>
      </c>
      <c r="H27" s="31">
        <v>243</v>
      </c>
      <c r="I27" s="23">
        <v>86.8</v>
      </c>
      <c r="J27" s="31">
        <v>45.7</v>
      </c>
      <c r="K27" s="23">
        <v>33.200000000000003</v>
      </c>
      <c r="L27" s="31">
        <v>13.7</v>
      </c>
      <c r="M27" s="25">
        <v>28.7</v>
      </c>
    </row>
    <row r="28" spans="1:13" x14ac:dyDescent="0.2">
      <c r="A28" s="26">
        <v>23</v>
      </c>
      <c r="B28" s="27">
        <v>8.24</v>
      </c>
      <c r="C28" s="33">
        <v>225</v>
      </c>
      <c r="D28" s="27">
        <v>3200</v>
      </c>
      <c r="E28" s="33">
        <v>1600</v>
      </c>
      <c r="F28" s="27">
        <v>771</v>
      </c>
      <c r="G28" s="33">
        <v>1400</v>
      </c>
      <c r="H28" s="27">
        <v>250</v>
      </c>
      <c r="I28" s="33">
        <v>88.7</v>
      </c>
      <c r="J28" s="27">
        <v>46.9</v>
      </c>
      <c r="K28" s="33">
        <v>30.5</v>
      </c>
      <c r="L28" s="27">
        <v>11.1</v>
      </c>
      <c r="M28" s="34">
        <v>29</v>
      </c>
    </row>
    <row r="29" spans="1:13" x14ac:dyDescent="0.2">
      <c r="A29" s="21">
        <v>24</v>
      </c>
      <c r="B29" s="33">
        <v>7.8</v>
      </c>
      <c r="C29" s="35">
        <v>277</v>
      </c>
      <c r="D29" s="33">
        <v>2880</v>
      </c>
      <c r="E29" s="35">
        <v>1410</v>
      </c>
      <c r="F29" s="31">
        <v>690</v>
      </c>
      <c r="G29" s="35">
        <v>1220</v>
      </c>
      <c r="H29" s="31">
        <v>315</v>
      </c>
      <c r="I29" s="35">
        <v>89.1</v>
      </c>
      <c r="J29" s="33">
        <v>53.9</v>
      </c>
      <c r="K29" s="35">
        <v>28.8</v>
      </c>
      <c r="L29" s="33">
        <v>5.81</v>
      </c>
      <c r="M29" s="37">
        <v>33.700000000000003</v>
      </c>
    </row>
    <row r="30" spans="1:13" x14ac:dyDescent="0.2">
      <c r="A30" s="26">
        <v>25</v>
      </c>
      <c r="B30" s="27">
        <v>16.100000000000001</v>
      </c>
      <c r="C30" s="28">
        <v>240</v>
      </c>
      <c r="D30" s="27">
        <v>2380</v>
      </c>
      <c r="E30" s="28">
        <v>1230</v>
      </c>
      <c r="F30" s="46">
        <v>632</v>
      </c>
      <c r="G30" s="28">
        <v>1030</v>
      </c>
      <c r="H30" s="46">
        <v>358</v>
      </c>
      <c r="I30" s="28">
        <v>86.5</v>
      </c>
      <c r="J30" s="42">
        <v>46.6</v>
      </c>
      <c r="K30" s="28">
        <v>28.5</v>
      </c>
      <c r="L30" s="42">
        <v>12.2</v>
      </c>
      <c r="M30" s="30">
        <v>36.1</v>
      </c>
    </row>
    <row r="31" spans="1:13" x14ac:dyDescent="0.2">
      <c r="A31" s="21">
        <v>26</v>
      </c>
      <c r="B31" s="47">
        <v>34</v>
      </c>
      <c r="C31" s="48">
        <v>197</v>
      </c>
      <c r="D31" s="22">
        <v>1770</v>
      </c>
      <c r="E31" s="23">
        <v>1070</v>
      </c>
      <c r="F31" s="22">
        <v>609</v>
      </c>
      <c r="G31" s="23">
        <v>968</v>
      </c>
      <c r="H31" s="22">
        <v>300</v>
      </c>
      <c r="I31" s="23">
        <v>83.7</v>
      </c>
      <c r="J31" s="31">
        <v>43.6</v>
      </c>
      <c r="K31" s="23">
        <v>28.2</v>
      </c>
      <c r="L31" s="31">
        <v>13.2</v>
      </c>
      <c r="M31" s="25">
        <v>34.9</v>
      </c>
    </row>
    <row r="32" spans="1:13" x14ac:dyDescent="0.2">
      <c r="A32" s="26">
        <v>27</v>
      </c>
      <c r="B32" s="49">
        <v>17.7</v>
      </c>
      <c r="C32" s="38">
        <v>176</v>
      </c>
      <c r="D32" s="27">
        <v>1390</v>
      </c>
      <c r="E32" s="28">
        <v>941</v>
      </c>
      <c r="F32" s="27">
        <v>635</v>
      </c>
      <c r="G32" s="28">
        <v>939</v>
      </c>
      <c r="H32" s="27">
        <v>305</v>
      </c>
      <c r="I32" s="28">
        <v>80.5</v>
      </c>
      <c r="J32" s="27">
        <v>42.1</v>
      </c>
      <c r="K32" s="28">
        <v>27.2</v>
      </c>
      <c r="L32" s="27">
        <v>12.5</v>
      </c>
      <c r="M32" s="30">
        <v>32.1</v>
      </c>
    </row>
    <row r="33" spans="1:14" x14ac:dyDescent="0.2">
      <c r="A33" s="21">
        <v>28</v>
      </c>
      <c r="B33" s="50">
        <v>27.1</v>
      </c>
      <c r="C33" s="23">
        <v>162</v>
      </c>
      <c r="D33" s="31">
        <v>1230</v>
      </c>
      <c r="E33" s="48">
        <v>1230</v>
      </c>
      <c r="F33" s="31">
        <v>575</v>
      </c>
      <c r="G33" s="48">
        <v>888</v>
      </c>
      <c r="H33" s="31">
        <v>322</v>
      </c>
      <c r="I33" s="48">
        <v>77.8</v>
      </c>
      <c r="J33" s="31">
        <v>41.6</v>
      </c>
      <c r="K33" s="48">
        <v>25.5</v>
      </c>
      <c r="L33" s="31">
        <v>12.6</v>
      </c>
      <c r="M33" s="52">
        <v>30.7</v>
      </c>
    </row>
    <row r="34" spans="1:14" x14ac:dyDescent="0.2">
      <c r="A34" s="53">
        <v>29</v>
      </c>
      <c r="B34" s="49">
        <v>32.200000000000003</v>
      </c>
      <c r="C34" s="54">
        <v>150</v>
      </c>
      <c r="D34" s="27">
        <v>1120</v>
      </c>
      <c r="E34" s="28">
        <v>1470</v>
      </c>
      <c r="F34" s="27">
        <v>542</v>
      </c>
      <c r="G34" s="28">
        <v>808</v>
      </c>
      <c r="H34" s="27">
        <v>290</v>
      </c>
      <c r="I34" s="28">
        <v>75.7</v>
      </c>
      <c r="J34" s="27">
        <v>38.9</v>
      </c>
      <c r="K34" s="28">
        <v>24.5</v>
      </c>
      <c r="L34" s="27">
        <v>13.3</v>
      </c>
      <c r="M34" s="30">
        <v>29.7</v>
      </c>
    </row>
    <row r="35" spans="1:14" x14ac:dyDescent="0.2">
      <c r="A35" s="21">
        <v>30</v>
      </c>
      <c r="B35" s="55">
        <v>27.3</v>
      </c>
      <c r="C35" s="56">
        <v>142</v>
      </c>
      <c r="D35" s="33">
        <v>1080</v>
      </c>
      <c r="E35" s="23">
        <v>1710</v>
      </c>
      <c r="F35" s="54" t="s">
        <v>21</v>
      </c>
      <c r="G35" s="48">
        <v>737</v>
      </c>
      <c r="H35" s="33">
        <v>268</v>
      </c>
      <c r="I35" s="48">
        <v>73.599999999999994</v>
      </c>
      <c r="J35" s="31">
        <v>37.9</v>
      </c>
      <c r="K35" s="48">
        <v>23.9</v>
      </c>
      <c r="L35" s="31">
        <v>14.6</v>
      </c>
      <c r="M35" s="52">
        <v>29.4</v>
      </c>
    </row>
    <row r="36" spans="1:14" ht="13.5" thickBot="1" x14ac:dyDescent="0.25">
      <c r="A36" s="57">
        <v>31</v>
      </c>
      <c r="B36" s="58">
        <v>91.370435254072561</v>
      </c>
      <c r="C36" s="59" t="s">
        <v>21</v>
      </c>
      <c r="D36" s="60">
        <v>967</v>
      </c>
      <c r="E36" s="86">
        <v>1510</v>
      </c>
      <c r="F36" s="86" t="s">
        <v>21</v>
      </c>
      <c r="G36" s="59">
        <v>677</v>
      </c>
      <c r="H36" s="59" t="s">
        <v>21</v>
      </c>
      <c r="I36" s="62">
        <v>70.7</v>
      </c>
      <c r="J36" s="63" t="s">
        <v>21</v>
      </c>
      <c r="K36" s="62">
        <v>22.3</v>
      </c>
      <c r="L36" s="64">
        <v>15.7</v>
      </c>
      <c r="M36" s="59" t="s">
        <v>21</v>
      </c>
      <c r="N36" s="158"/>
    </row>
    <row r="37" spans="1:14" x14ac:dyDescent="0.2">
      <c r="A37" s="66" t="s">
        <v>22</v>
      </c>
      <c r="B37" s="159">
        <f>MIN(B6:B36)</f>
        <v>5.72</v>
      </c>
      <c r="C37" s="69">
        <f t="shared" ref="C37:M37" si="0">MIN(C6:C36)</f>
        <v>39</v>
      </c>
      <c r="D37" s="69">
        <f t="shared" si="0"/>
        <v>131</v>
      </c>
      <c r="E37" s="69">
        <f t="shared" si="0"/>
        <v>487</v>
      </c>
      <c r="F37" s="69">
        <f t="shared" si="0"/>
        <v>542</v>
      </c>
      <c r="G37" s="69">
        <f t="shared" si="0"/>
        <v>615</v>
      </c>
      <c r="H37" s="69">
        <f t="shared" si="0"/>
        <v>228</v>
      </c>
      <c r="I37" s="69">
        <f t="shared" si="0"/>
        <v>70.7</v>
      </c>
      <c r="J37" s="69">
        <f t="shared" si="0"/>
        <v>37.9</v>
      </c>
      <c r="K37" s="69">
        <f t="shared" si="0"/>
        <v>22.3</v>
      </c>
      <c r="L37" s="69">
        <f t="shared" si="0"/>
        <v>5.81</v>
      </c>
      <c r="M37" s="160">
        <f t="shared" si="0"/>
        <v>13.1</v>
      </c>
    </row>
    <row r="38" spans="1:14" x14ac:dyDescent="0.2">
      <c r="A38" s="71" t="s">
        <v>23</v>
      </c>
      <c r="B38" s="55">
        <f>AVERAGE(B6:B36)</f>
        <v>14.034530169486214</v>
      </c>
      <c r="C38" s="33">
        <f t="shared" ref="C38:M38" si="1">AVERAGE(C6:C36)</f>
        <v>238.9</v>
      </c>
      <c r="D38" s="33">
        <f t="shared" si="1"/>
        <v>2684.7419354838707</v>
      </c>
      <c r="E38" s="33">
        <f t="shared" si="1"/>
        <v>1274.6129032258063</v>
      </c>
      <c r="F38" s="33">
        <f t="shared" si="1"/>
        <v>783.44827586206895</v>
      </c>
      <c r="G38" s="33">
        <f t="shared" si="1"/>
        <v>1220.4193548387098</v>
      </c>
      <c r="H38" s="33">
        <f t="shared" si="1"/>
        <v>427.6</v>
      </c>
      <c r="I38" s="33">
        <f t="shared" si="1"/>
        <v>120.24516129032256</v>
      </c>
      <c r="J38" s="33">
        <f t="shared" si="1"/>
        <v>54.946666666666665</v>
      </c>
      <c r="K38" s="33">
        <f t="shared" si="1"/>
        <v>39.377419354838722</v>
      </c>
      <c r="L38" s="33">
        <f t="shared" si="1"/>
        <v>16.422903225806454</v>
      </c>
      <c r="M38" s="34">
        <f t="shared" si="1"/>
        <v>22.883333333333333</v>
      </c>
    </row>
    <row r="39" spans="1:14" ht="13.5" thickBot="1" x14ac:dyDescent="0.25">
      <c r="A39" s="72" t="s">
        <v>24</v>
      </c>
      <c r="B39" s="73">
        <f>MAX(B6:B36)</f>
        <v>91.370435254072561</v>
      </c>
      <c r="C39" s="75">
        <f t="shared" ref="C39:M39" si="2">MAX(C6:C36)</f>
        <v>1390</v>
      </c>
      <c r="D39" s="75">
        <f t="shared" si="2"/>
        <v>8990</v>
      </c>
      <c r="E39" s="75">
        <f t="shared" si="2"/>
        <v>3380</v>
      </c>
      <c r="F39" s="75">
        <f t="shared" si="2"/>
        <v>1270</v>
      </c>
      <c r="G39" s="75">
        <f t="shared" si="2"/>
        <v>2890</v>
      </c>
      <c r="H39" s="75">
        <f t="shared" si="2"/>
        <v>932</v>
      </c>
      <c r="I39" s="75">
        <f t="shared" si="2"/>
        <v>237</v>
      </c>
      <c r="J39" s="75">
        <f t="shared" si="2"/>
        <v>81</v>
      </c>
      <c r="K39" s="75">
        <f t="shared" si="2"/>
        <v>108</v>
      </c>
      <c r="L39" s="75">
        <f t="shared" si="2"/>
        <v>21.1</v>
      </c>
      <c r="M39" s="161">
        <f t="shared" si="2"/>
        <v>36.1</v>
      </c>
    </row>
    <row r="40" spans="1:14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63</v>
      </c>
      <c r="H40" s="97"/>
      <c r="I40" s="97"/>
      <c r="J40" s="99" t="s">
        <v>57</v>
      </c>
      <c r="K40" s="99"/>
      <c r="L40" s="99"/>
      <c r="M40" s="100"/>
    </row>
    <row r="41" spans="1:14" ht="13.5" thickBot="1" x14ac:dyDescent="0.25">
      <c r="A41" s="5"/>
      <c r="B41" s="6" t="s">
        <v>30</v>
      </c>
      <c r="C41" s="94"/>
      <c r="D41" s="11"/>
      <c r="E41" s="11"/>
      <c r="F41" s="96"/>
      <c r="G41" s="98"/>
      <c r="H41" s="98"/>
      <c r="I41" s="98"/>
      <c r="J41" s="101"/>
      <c r="K41" s="101"/>
      <c r="L41" s="101"/>
      <c r="M41" s="102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2606-C5FF-42B8-A6F6-430C616C98DF}">
  <dimension ref="A1:M42"/>
  <sheetViews>
    <sheetView workbookViewId="0">
      <selection activeCell="S21" sqref="S2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123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162" t="s">
        <v>64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63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64">
        <f>MAX(B6:M36)</f>
        <v>4660</v>
      </c>
      <c r="L4" s="165">
        <v>42803</v>
      </c>
      <c r="M4" s="166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32.4</v>
      </c>
      <c r="C6" s="17">
        <v>382</v>
      </c>
      <c r="D6" s="16">
        <v>832</v>
      </c>
      <c r="E6" s="18">
        <v>411</v>
      </c>
      <c r="F6" s="16">
        <v>270</v>
      </c>
      <c r="G6" s="18">
        <v>1050</v>
      </c>
      <c r="H6" s="16">
        <v>794</v>
      </c>
      <c r="I6" s="18">
        <v>450</v>
      </c>
      <c r="J6" s="16">
        <v>163</v>
      </c>
      <c r="K6" s="18">
        <v>79.3</v>
      </c>
      <c r="L6" s="16">
        <v>30</v>
      </c>
      <c r="M6" s="20">
        <v>14.7</v>
      </c>
    </row>
    <row r="7" spans="1:13" x14ac:dyDescent="0.2">
      <c r="A7" s="21">
        <v>2</v>
      </c>
      <c r="B7" s="22">
        <v>52</v>
      </c>
      <c r="C7" s="23">
        <v>323</v>
      </c>
      <c r="D7" s="22">
        <v>667</v>
      </c>
      <c r="E7" s="23">
        <v>406</v>
      </c>
      <c r="F7" s="22">
        <v>257</v>
      </c>
      <c r="G7" s="23">
        <v>855</v>
      </c>
      <c r="H7" s="22">
        <v>625</v>
      </c>
      <c r="I7" s="23">
        <v>390</v>
      </c>
      <c r="J7" s="22">
        <v>155</v>
      </c>
      <c r="K7" s="23">
        <v>76</v>
      </c>
      <c r="L7" s="22">
        <v>28.5</v>
      </c>
      <c r="M7" s="25">
        <v>13.6</v>
      </c>
    </row>
    <row r="8" spans="1:13" x14ac:dyDescent="0.2">
      <c r="A8" s="26">
        <v>3</v>
      </c>
      <c r="B8" s="27">
        <v>56</v>
      </c>
      <c r="C8" s="28">
        <v>286</v>
      </c>
      <c r="D8" s="27">
        <v>559</v>
      </c>
      <c r="E8" s="28">
        <v>376</v>
      </c>
      <c r="F8" s="27">
        <v>324</v>
      </c>
      <c r="G8" s="28">
        <v>739</v>
      </c>
      <c r="H8" s="27">
        <v>514</v>
      </c>
      <c r="I8" s="28">
        <v>342</v>
      </c>
      <c r="J8" s="27">
        <v>148</v>
      </c>
      <c r="K8" s="28">
        <v>71.099999999999994</v>
      </c>
      <c r="L8" s="27">
        <v>27.5</v>
      </c>
      <c r="M8" s="30">
        <v>13.5</v>
      </c>
    </row>
    <row r="9" spans="1:13" x14ac:dyDescent="0.2">
      <c r="A9" s="21">
        <v>4</v>
      </c>
      <c r="B9" s="31">
        <v>60.4</v>
      </c>
      <c r="C9" s="23">
        <v>260</v>
      </c>
      <c r="D9" s="31">
        <v>628</v>
      </c>
      <c r="E9" s="23">
        <v>349</v>
      </c>
      <c r="F9" s="31">
        <v>679</v>
      </c>
      <c r="G9" s="23">
        <v>932</v>
      </c>
      <c r="H9" s="31">
        <v>438</v>
      </c>
      <c r="I9" s="23">
        <v>309</v>
      </c>
      <c r="J9" s="31">
        <v>141</v>
      </c>
      <c r="K9" s="23">
        <v>68.5</v>
      </c>
      <c r="L9" s="31">
        <v>26.9</v>
      </c>
      <c r="M9" s="25">
        <v>13.2</v>
      </c>
    </row>
    <row r="10" spans="1:13" x14ac:dyDescent="0.2">
      <c r="A10" s="26">
        <v>5</v>
      </c>
      <c r="B10" s="27">
        <v>126</v>
      </c>
      <c r="C10" s="33">
        <v>320</v>
      </c>
      <c r="D10" s="27">
        <v>659</v>
      </c>
      <c r="E10" s="33">
        <v>316</v>
      </c>
      <c r="F10" s="27">
        <v>2010</v>
      </c>
      <c r="G10" s="33">
        <v>1070</v>
      </c>
      <c r="H10" s="27">
        <v>381</v>
      </c>
      <c r="I10" s="33">
        <v>296</v>
      </c>
      <c r="J10" s="27">
        <v>135</v>
      </c>
      <c r="K10" s="33">
        <v>66.7</v>
      </c>
      <c r="L10" s="27">
        <v>26.5</v>
      </c>
      <c r="M10" s="34">
        <v>12.8</v>
      </c>
    </row>
    <row r="11" spans="1:13" x14ac:dyDescent="0.2">
      <c r="A11" s="21">
        <v>6</v>
      </c>
      <c r="B11" s="33">
        <v>91.5</v>
      </c>
      <c r="C11" s="35">
        <v>522</v>
      </c>
      <c r="D11" s="33">
        <v>745</v>
      </c>
      <c r="E11" s="35">
        <v>298</v>
      </c>
      <c r="F11" s="33">
        <v>1740</v>
      </c>
      <c r="G11" s="35">
        <v>1180</v>
      </c>
      <c r="H11" s="33">
        <v>348</v>
      </c>
      <c r="I11" s="35">
        <v>272</v>
      </c>
      <c r="J11" s="33">
        <v>129</v>
      </c>
      <c r="K11" s="35">
        <v>66.8</v>
      </c>
      <c r="L11" s="33">
        <v>26.8</v>
      </c>
      <c r="M11" s="37">
        <v>13.2</v>
      </c>
    </row>
    <row r="12" spans="1:13" x14ac:dyDescent="0.2">
      <c r="A12" s="26">
        <v>7</v>
      </c>
      <c r="B12" s="27">
        <v>59.2</v>
      </c>
      <c r="C12" s="38">
        <v>374</v>
      </c>
      <c r="D12" s="27">
        <v>680</v>
      </c>
      <c r="E12" s="28">
        <v>413</v>
      </c>
      <c r="F12" s="27">
        <v>1700</v>
      </c>
      <c r="G12" s="28">
        <v>2480</v>
      </c>
      <c r="H12" s="27">
        <v>460</v>
      </c>
      <c r="I12" s="28">
        <v>253</v>
      </c>
      <c r="J12" s="27">
        <v>125</v>
      </c>
      <c r="K12" s="28">
        <v>63.9</v>
      </c>
      <c r="L12" s="27">
        <v>26.4</v>
      </c>
      <c r="M12" s="30">
        <v>14.5</v>
      </c>
    </row>
    <row r="13" spans="1:13" x14ac:dyDescent="0.2">
      <c r="A13" s="21">
        <v>8</v>
      </c>
      <c r="B13" s="22">
        <v>47</v>
      </c>
      <c r="C13" s="23">
        <v>319</v>
      </c>
      <c r="D13" s="22">
        <v>686</v>
      </c>
      <c r="E13" s="23">
        <v>1270</v>
      </c>
      <c r="F13" s="22">
        <v>1650</v>
      </c>
      <c r="G13" s="23">
        <v>4180</v>
      </c>
      <c r="H13" s="22">
        <v>510</v>
      </c>
      <c r="I13" s="23">
        <v>231</v>
      </c>
      <c r="J13" s="22">
        <v>168</v>
      </c>
      <c r="K13" s="23">
        <v>61.9</v>
      </c>
      <c r="L13" s="22">
        <v>25.9</v>
      </c>
      <c r="M13" s="25">
        <v>18.399999999999999</v>
      </c>
    </row>
    <row r="14" spans="1:13" x14ac:dyDescent="0.2">
      <c r="A14" s="41">
        <v>9</v>
      </c>
      <c r="B14" s="27">
        <v>39.299999999999997</v>
      </c>
      <c r="C14" s="28">
        <v>289</v>
      </c>
      <c r="D14" s="27">
        <v>1080</v>
      </c>
      <c r="E14" s="28">
        <v>2240</v>
      </c>
      <c r="F14" s="27">
        <v>4010</v>
      </c>
      <c r="G14" s="28">
        <v>4660</v>
      </c>
      <c r="H14" s="27">
        <v>491</v>
      </c>
      <c r="I14" s="28">
        <v>212</v>
      </c>
      <c r="J14" s="27">
        <v>153</v>
      </c>
      <c r="K14" s="28">
        <v>58.7</v>
      </c>
      <c r="L14" s="27">
        <v>25.2</v>
      </c>
      <c r="M14" s="30">
        <v>18.600000000000001</v>
      </c>
    </row>
    <row r="15" spans="1:13" x14ac:dyDescent="0.2">
      <c r="A15" s="21">
        <v>10</v>
      </c>
      <c r="B15" s="31">
        <v>34.4</v>
      </c>
      <c r="C15" s="23">
        <v>267</v>
      </c>
      <c r="D15" s="31">
        <v>1900</v>
      </c>
      <c r="E15" s="23">
        <v>2160</v>
      </c>
      <c r="F15" s="31">
        <v>3100</v>
      </c>
      <c r="G15" s="23">
        <v>3020</v>
      </c>
      <c r="H15" s="31">
        <v>571</v>
      </c>
      <c r="I15" s="23">
        <v>198</v>
      </c>
      <c r="J15" s="31">
        <v>190</v>
      </c>
      <c r="K15" s="23">
        <v>57.6</v>
      </c>
      <c r="L15" s="31">
        <v>24.9</v>
      </c>
      <c r="M15" s="25">
        <v>16.3</v>
      </c>
    </row>
    <row r="16" spans="1:13" x14ac:dyDescent="0.2">
      <c r="A16" s="26">
        <v>11</v>
      </c>
      <c r="B16" s="27">
        <v>31.3</v>
      </c>
      <c r="C16" s="33">
        <v>248</v>
      </c>
      <c r="D16" s="27">
        <v>1890</v>
      </c>
      <c r="E16" s="33">
        <v>2550</v>
      </c>
      <c r="F16" s="27">
        <v>1890</v>
      </c>
      <c r="G16" s="33">
        <v>1760</v>
      </c>
      <c r="H16" s="27">
        <v>521</v>
      </c>
      <c r="I16" s="33">
        <v>229</v>
      </c>
      <c r="J16" s="27">
        <v>186</v>
      </c>
      <c r="K16" s="33">
        <v>57.2</v>
      </c>
      <c r="L16" s="27">
        <v>24.7</v>
      </c>
      <c r="M16" s="34">
        <v>14.2</v>
      </c>
    </row>
    <row r="17" spans="1:13" x14ac:dyDescent="0.2">
      <c r="A17" s="21">
        <v>12</v>
      </c>
      <c r="B17" s="33">
        <v>28.3</v>
      </c>
      <c r="C17" s="35">
        <v>244</v>
      </c>
      <c r="D17" s="33">
        <v>1980</v>
      </c>
      <c r="E17" s="23">
        <v>1690</v>
      </c>
      <c r="F17" s="33">
        <v>1240</v>
      </c>
      <c r="G17" s="23">
        <v>1170</v>
      </c>
      <c r="H17" s="33">
        <v>526</v>
      </c>
      <c r="I17" s="35">
        <v>273</v>
      </c>
      <c r="J17" s="33">
        <v>159</v>
      </c>
      <c r="K17" s="23">
        <v>55</v>
      </c>
      <c r="L17" s="33">
        <v>25.7</v>
      </c>
      <c r="M17" s="25">
        <v>12.5</v>
      </c>
    </row>
    <row r="18" spans="1:13" x14ac:dyDescent="0.2">
      <c r="A18" s="26">
        <v>13</v>
      </c>
      <c r="B18" s="42">
        <v>116</v>
      </c>
      <c r="C18" s="28">
        <v>221</v>
      </c>
      <c r="D18" s="42">
        <v>1440</v>
      </c>
      <c r="E18" s="33">
        <v>1120</v>
      </c>
      <c r="F18" s="42">
        <v>883</v>
      </c>
      <c r="G18" s="33">
        <v>859</v>
      </c>
      <c r="H18" s="42">
        <v>553</v>
      </c>
      <c r="I18" s="28">
        <v>387</v>
      </c>
      <c r="J18" s="42">
        <v>145</v>
      </c>
      <c r="K18" s="33">
        <v>54.5</v>
      </c>
      <c r="L18" s="27">
        <v>26.3</v>
      </c>
      <c r="M18" s="34">
        <v>11.4</v>
      </c>
    </row>
    <row r="19" spans="1:13" x14ac:dyDescent="0.2">
      <c r="A19" s="21">
        <v>14</v>
      </c>
      <c r="B19" s="31">
        <v>582</v>
      </c>
      <c r="C19" s="23">
        <v>242</v>
      </c>
      <c r="D19" s="31">
        <v>1620</v>
      </c>
      <c r="E19" s="23">
        <v>795</v>
      </c>
      <c r="F19" s="31">
        <v>651</v>
      </c>
      <c r="G19" s="23">
        <v>653</v>
      </c>
      <c r="H19" s="31">
        <v>560</v>
      </c>
      <c r="I19" s="23">
        <v>414</v>
      </c>
      <c r="J19" s="31">
        <v>133</v>
      </c>
      <c r="K19" s="23">
        <v>53.7</v>
      </c>
      <c r="L19" s="22">
        <v>28.3</v>
      </c>
      <c r="M19" s="25">
        <v>10.8</v>
      </c>
    </row>
    <row r="20" spans="1:13" x14ac:dyDescent="0.2">
      <c r="A20" s="26">
        <v>15</v>
      </c>
      <c r="B20" s="27">
        <v>640</v>
      </c>
      <c r="C20" s="28">
        <v>535</v>
      </c>
      <c r="D20" s="27">
        <v>2250</v>
      </c>
      <c r="E20" s="28">
        <v>599</v>
      </c>
      <c r="F20" s="27">
        <v>591</v>
      </c>
      <c r="G20" s="28">
        <v>576</v>
      </c>
      <c r="H20" s="27">
        <v>518</v>
      </c>
      <c r="I20" s="28">
        <v>335</v>
      </c>
      <c r="J20" s="27">
        <v>139</v>
      </c>
      <c r="K20" s="28">
        <v>51.3</v>
      </c>
      <c r="L20" s="27">
        <v>25.3</v>
      </c>
      <c r="M20" s="30">
        <v>10.7</v>
      </c>
    </row>
    <row r="21" spans="1:13" x14ac:dyDescent="0.2">
      <c r="A21" s="21">
        <v>16</v>
      </c>
      <c r="B21" s="31">
        <v>557</v>
      </c>
      <c r="C21" s="23">
        <v>607</v>
      </c>
      <c r="D21" s="31">
        <v>1410</v>
      </c>
      <c r="E21" s="23">
        <v>490</v>
      </c>
      <c r="F21" s="31">
        <v>2590</v>
      </c>
      <c r="G21" s="23">
        <v>544</v>
      </c>
      <c r="H21" s="31">
        <v>465</v>
      </c>
      <c r="I21" s="23">
        <v>487</v>
      </c>
      <c r="J21" s="31">
        <v>154</v>
      </c>
      <c r="K21" s="23">
        <v>49.5</v>
      </c>
      <c r="L21" s="31">
        <v>23</v>
      </c>
      <c r="M21" s="25">
        <v>10.7</v>
      </c>
    </row>
    <row r="22" spans="1:13" x14ac:dyDescent="0.2">
      <c r="A22" s="26">
        <v>17</v>
      </c>
      <c r="B22" s="27">
        <v>592</v>
      </c>
      <c r="C22" s="33">
        <v>554</v>
      </c>
      <c r="D22" s="27">
        <v>976</v>
      </c>
      <c r="E22" s="33">
        <v>424</v>
      </c>
      <c r="F22" s="27">
        <v>2390</v>
      </c>
      <c r="G22" s="33">
        <v>470</v>
      </c>
      <c r="H22" s="27">
        <v>458</v>
      </c>
      <c r="I22" s="33">
        <v>502</v>
      </c>
      <c r="J22" s="27">
        <v>139</v>
      </c>
      <c r="K22" s="33">
        <v>48.3</v>
      </c>
      <c r="L22" s="27">
        <v>21.6</v>
      </c>
      <c r="M22" s="34">
        <v>11.1</v>
      </c>
    </row>
    <row r="23" spans="1:13" x14ac:dyDescent="0.2">
      <c r="A23" s="21">
        <v>18</v>
      </c>
      <c r="B23" s="33">
        <v>744</v>
      </c>
      <c r="C23" s="35">
        <v>462</v>
      </c>
      <c r="D23" s="33">
        <v>704</v>
      </c>
      <c r="E23" s="35">
        <v>828</v>
      </c>
      <c r="F23" s="33">
        <v>1490</v>
      </c>
      <c r="G23" s="35">
        <v>549</v>
      </c>
      <c r="H23" s="33">
        <v>492</v>
      </c>
      <c r="I23" s="35">
        <v>414</v>
      </c>
      <c r="J23" s="33">
        <v>124</v>
      </c>
      <c r="K23" s="35">
        <v>47.1</v>
      </c>
      <c r="L23" s="33">
        <v>20.6</v>
      </c>
      <c r="M23" s="37">
        <v>31.6</v>
      </c>
    </row>
    <row r="24" spans="1:13" x14ac:dyDescent="0.2">
      <c r="A24" s="26">
        <v>19</v>
      </c>
      <c r="B24" s="27">
        <v>452</v>
      </c>
      <c r="C24" s="38">
        <v>411</v>
      </c>
      <c r="D24" s="27">
        <v>571</v>
      </c>
      <c r="E24" s="28">
        <v>1210</v>
      </c>
      <c r="F24" s="27">
        <v>1080</v>
      </c>
      <c r="G24" s="28">
        <v>521</v>
      </c>
      <c r="H24" s="27">
        <v>432</v>
      </c>
      <c r="I24" s="28">
        <v>356</v>
      </c>
      <c r="J24" s="27">
        <v>115</v>
      </c>
      <c r="K24" s="28">
        <v>45.9</v>
      </c>
      <c r="L24" s="27">
        <v>19.8</v>
      </c>
      <c r="M24" s="30">
        <v>68.599999999999994</v>
      </c>
    </row>
    <row r="25" spans="1:13" x14ac:dyDescent="0.2">
      <c r="A25" s="21">
        <v>20</v>
      </c>
      <c r="B25" s="22">
        <v>388</v>
      </c>
      <c r="C25" s="23">
        <v>477</v>
      </c>
      <c r="D25" s="22">
        <v>881</v>
      </c>
      <c r="E25" s="23">
        <v>870</v>
      </c>
      <c r="F25" s="22">
        <v>979</v>
      </c>
      <c r="G25" s="23">
        <v>493</v>
      </c>
      <c r="H25" s="22">
        <v>504</v>
      </c>
      <c r="I25" s="23">
        <v>320</v>
      </c>
      <c r="J25" s="22">
        <v>108</v>
      </c>
      <c r="K25" s="23">
        <v>45.1</v>
      </c>
      <c r="L25" s="22">
        <v>19</v>
      </c>
      <c r="M25" s="25">
        <v>119</v>
      </c>
    </row>
    <row r="26" spans="1:13" x14ac:dyDescent="0.2">
      <c r="A26" s="45">
        <v>21</v>
      </c>
      <c r="B26" s="27">
        <v>504</v>
      </c>
      <c r="C26" s="28">
        <v>927</v>
      </c>
      <c r="D26" s="27">
        <v>733</v>
      </c>
      <c r="E26" s="28">
        <v>824</v>
      </c>
      <c r="F26" s="27">
        <v>2510</v>
      </c>
      <c r="G26" s="28">
        <v>485</v>
      </c>
      <c r="H26" s="27">
        <v>479</v>
      </c>
      <c r="I26" s="28">
        <v>296</v>
      </c>
      <c r="J26" s="27">
        <v>102</v>
      </c>
      <c r="K26" s="28">
        <v>44.5</v>
      </c>
      <c r="L26" s="27">
        <v>18.600000000000001</v>
      </c>
      <c r="M26" s="30">
        <v>78.5</v>
      </c>
    </row>
    <row r="27" spans="1:13" x14ac:dyDescent="0.2">
      <c r="A27" s="21">
        <v>22</v>
      </c>
      <c r="B27" s="31">
        <v>389</v>
      </c>
      <c r="C27" s="23">
        <v>785</v>
      </c>
      <c r="D27" s="31">
        <v>594</v>
      </c>
      <c r="E27" s="23">
        <v>961</v>
      </c>
      <c r="F27" s="31">
        <v>2250</v>
      </c>
      <c r="G27" s="23">
        <v>518</v>
      </c>
      <c r="H27" s="31">
        <v>429</v>
      </c>
      <c r="I27" s="23">
        <v>275</v>
      </c>
      <c r="J27" s="31">
        <v>96.1</v>
      </c>
      <c r="K27" s="23">
        <v>42.6</v>
      </c>
      <c r="L27" s="31">
        <v>18.600000000000001</v>
      </c>
      <c r="M27" s="25">
        <v>50.5</v>
      </c>
    </row>
    <row r="28" spans="1:13" x14ac:dyDescent="0.2">
      <c r="A28" s="26">
        <v>23</v>
      </c>
      <c r="B28" s="27">
        <v>300</v>
      </c>
      <c r="C28" s="33">
        <v>925</v>
      </c>
      <c r="D28" s="27">
        <v>607</v>
      </c>
      <c r="E28" s="33">
        <v>857</v>
      </c>
      <c r="F28" s="27">
        <v>1440</v>
      </c>
      <c r="G28" s="33">
        <v>533</v>
      </c>
      <c r="H28" s="27">
        <v>405</v>
      </c>
      <c r="I28" s="33">
        <v>256</v>
      </c>
      <c r="J28" s="27">
        <v>92</v>
      </c>
      <c r="K28" s="33">
        <v>41</v>
      </c>
      <c r="L28" s="27">
        <v>18.5</v>
      </c>
      <c r="M28" s="34">
        <v>35.1</v>
      </c>
    </row>
    <row r="29" spans="1:13" x14ac:dyDescent="0.2">
      <c r="A29" s="21">
        <v>24</v>
      </c>
      <c r="B29" s="33">
        <v>322</v>
      </c>
      <c r="C29" s="35">
        <v>856</v>
      </c>
      <c r="D29" s="33">
        <v>587</v>
      </c>
      <c r="E29" s="35">
        <v>682</v>
      </c>
      <c r="F29" s="31">
        <v>1060</v>
      </c>
      <c r="G29" s="35">
        <v>1520</v>
      </c>
      <c r="H29" s="31">
        <v>891</v>
      </c>
      <c r="I29" s="35">
        <v>236</v>
      </c>
      <c r="J29" s="33">
        <v>87.8</v>
      </c>
      <c r="K29" s="35">
        <v>39.6</v>
      </c>
      <c r="L29" s="33">
        <v>18.5</v>
      </c>
      <c r="M29" s="37">
        <v>28.4</v>
      </c>
    </row>
    <row r="30" spans="1:13" x14ac:dyDescent="0.2">
      <c r="A30" s="26">
        <v>25</v>
      </c>
      <c r="B30" s="27">
        <v>345</v>
      </c>
      <c r="C30" s="28">
        <v>3190</v>
      </c>
      <c r="D30" s="27">
        <v>523</v>
      </c>
      <c r="E30" s="28">
        <v>566</v>
      </c>
      <c r="F30" s="46">
        <v>808</v>
      </c>
      <c r="G30" s="28">
        <v>1690</v>
      </c>
      <c r="H30" s="46">
        <v>1140</v>
      </c>
      <c r="I30" s="28">
        <v>219</v>
      </c>
      <c r="J30" s="42">
        <v>84.4</v>
      </c>
      <c r="K30" s="28">
        <v>38.200000000000003</v>
      </c>
      <c r="L30" s="42">
        <v>18.600000000000001</v>
      </c>
      <c r="M30" s="30">
        <v>24.7</v>
      </c>
    </row>
    <row r="31" spans="1:13" x14ac:dyDescent="0.2">
      <c r="A31" s="21">
        <v>26</v>
      </c>
      <c r="B31" s="47">
        <v>530</v>
      </c>
      <c r="C31" s="48">
        <v>2330</v>
      </c>
      <c r="D31" s="22">
        <v>467</v>
      </c>
      <c r="E31" s="23">
        <v>481</v>
      </c>
      <c r="F31" s="22">
        <v>749</v>
      </c>
      <c r="G31" s="23">
        <v>1410</v>
      </c>
      <c r="H31" s="22">
        <v>1240</v>
      </c>
      <c r="I31" s="23">
        <v>203</v>
      </c>
      <c r="J31" s="31">
        <v>84.2</v>
      </c>
      <c r="K31" s="23">
        <v>36.799999999999997</v>
      </c>
      <c r="L31" s="31">
        <v>17.600000000000001</v>
      </c>
      <c r="M31" s="25">
        <v>22.4</v>
      </c>
    </row>
    <row r="32" spans="1:13" x14ac:dyDescent="0.2">
      <c r="A32" s="26">
        <v>27</v>
      </c>
      <c r="B32" s="49">
        <v>1010</v>
      </c>
      <c r="C32" s="38">
        <v>1800</v>
      </c>
      <c r="D32" s="27">
        <v>555</v>
      </c>
      <c r="E32" s="28">
        <v>417</v>
      </c>
      <c r="F32" s="27">
        <v>817</v>
      </c>
      <c r="G32" s="28">
        <v>1620</v>
      </c>
      <c r="H32" s="27">
        <v>1160</v>
      </c>
      <c r="I32" s="28">
        <v>191</v>
      </c>
      <c r="J32" s="27">
        <v>87.2</v>
      </c>
      <c r="K32" s="28">
        <v>36.4</v>
      </c>
      <c r="L32" s="27">
        <v>16.3</v>
      </c>
      <c r="M32" s="30">
        <v>20.8</v>
      </c>
    </row>
    <row r="33" spans="1:13" x14ac:dyDescent="0.2">
      <c r="A33" s="21">
        <v>28</v>
      </c>
      <c r="B33" s="50">
        <v>712</v>
      </c>
      <c r="C33" s="23">
        <v>1440</v>
      </c>
      <c r="D33" s="31">
        <v>535</v>
      </c>
      <c r="E33" s="48">
        <v>369</v>
      </c>
      <c r="F33" s="31">
        <v>1090</v>
      </c>
      <c r="G33" s="48">
        <v>1330</v>
      </c>
      <c r="H33" s="31">
        <v>900</v>
      </c>
      <c r="I33" s="48">
        <v>184</v>
      </c>
      <c r="J33" s="31">
        <v>84.2</v>
      </c>
      <c r="K33" s="48">
        <v>36.200000000000003</v>
      </c>
      <c r="L33" s="31">
        <v>15.5</v>
      </c>
      <c r="M33" s="52">
        <v>19.100000000000001</v>
      </c>
    </row>
    <row r="34" spans="1:13" x14ac:dyDescent="0.2">
      <c r="A34" s="53">
        <v>29</v>
      </c>
      <c r="B34" s="49">
        <v>494</v>
      </c>
      <c r="C34" s="54">
        <v>1160</v>
      </c>
      <c r="D34" s="27">
        <v>480</v>
      </c>
      <c r="E34" s="28">
        <v>333</v>
      </c>
      <c r="F34" s="27" t="s">
        <v>21</v>
      </c>
      <c r="G34" s="28">
        <v>1190</v>
      </c>
      <c r="H34" s="27">
        <v>680</v>
      </c>
      <c r="I34" s="28">
        <v>178</v>
      </c>
      <c r="J34" s="27">
        <v>79.599999999999994</v>
      </c>
      <c r="K34" s="28">
        <v>34.6</v>
      </c>
      <c r="L34" s="27">
        <v>14.9</v>
      </c>
      <c r="M34" s="30">
        <v>18.8</v>
      </c>
    </row>
    <row r="35" spans="1:13" x14ac:dyDescent="0.2">
      <c r="A35" s="21">
        <v>30</v>
      </c>
      <c r="B35" s="55">
        <v>412</v>
      </c>
      <c r="C35" s="56">
        <v>1010</v>
      </c>
      <c r="D35" s="33">
        <v>431</v>
      </c>
      <c r="E35" s="23">
        <v>307</v>
      </c>
      <c r="F35" s="33" t="s">
        <v>21</v>
      </c>
      <c r="G35" s="48">
        <v>1240</v>
      </c>
      <c r="H35" s="33">
        <v>541</v>
      </c>
      <c r="I35" s="48">
        <v>173</v>
      </c>
      <c r="J35" s="31">
        <v>77.599999999999994</v>
      </c>
      <c r="K35" s="48">
        <v>33.200000000000003</v>
      </c>
      <c r="L35" s="31">
        <v>15</v>
      </c>
      <c r="M35" s="52">
        <v>20.5</v>
      </c>
    </row>
    <row r="36" spans="1:13" ht="13.5" thickBot="1" x14ac:dyDescent="0.25">
      <c r="A36" s="57">
        <v>31</v>
      </c>
      <c r="B36" s="167">
        <v>480</v>
      </c>
      <c r="C36" s="168" t="s">
        <v>21</v>
      </c>
      <c r="D36" s="42">
        <v>390</v>
      </c>
      <c r="E36" s="169">
        <v>288</v>
      </c>
      <c r="F36" s="42" t="s">
        <v>21</v>
      </c>
      <c r="G36" s="168">
        <v>1010</v>
      </c>
      <c r="H36" s="42"/>
      <c r="I36" s="38">
        <v>165</v>
      </c>
      <c r="J36" s="170" t="s">
        <v>21</v>
      </c>
      <c r="K36" s="38">
        <v>31.5</v>
      </c>
      <c r="L36" s="171">
        <v>15.2</v>
      </c>
      <c r="M36" s="172" t="s">
        <v>21</v>
      </c>
    </row>
    <row r="37" spans="1:13" x14ac:dyDescent="0.2">
      <c r="A37" s="173" t="s">
        <v>22</v>
      </c>
      <c r="B37" s="159">
        <f>MIN(B6:B36)</f>
        <v>28.3</v>
      </c>
      <c r="C37" s="69">
        <f t="shared" ref="C37:M37" si="0">MIN(C6:C36)</f>
        <v>221</v>
      </c>
      <c r="D37" s="69">
        <f t="shared" si="0"/>
        <v>390</v>
      </c>
      <c r="E37" s="69">
        <f t="shared" si="0"/>
        <v>288</v>
      </c>
      <c r="F37" s="69">
        <f t="shared" si="0"/>
        <v>257</v>
      </c>
      <c r="G37" s="69">
        <f t="shared" si="0"/>
        <v>470</v>
      </c>
      <c r="H37" s="69">
        <f t="shared" si="0"/>
        <v>348</v>
      </c>
      <c r="I37" s="69">
        <f t="shared" si="0"/>
        <v>165</v>
      </c>
      <c r="J37" s="69">
        <f t="shared" si="0"/>
        <v>77.599999999999994</v>
      </c>
      <c r="K37" s="69">
        <f t="shared" si="0"/>
        <v>31.5</v>
      </c>
      <c r="L37" s="69">
        <f t="shared" si="0"/>
        <v>14.9</v>
      </c>
      <c r="M37" s="160">
        <f t="shared" si="0"/>
        <v>10.7</v>
      </c>
    </row>
    <row r="38" spans="1:13" x14ac:dyDescent="0.2">
      <c r="A38" s="174" t="s">
        <v>23</v>
      </c>
      <c r="B38" s="55">
        <f>AVERAGE(B6:B36)</f>
        <v>329.89677419354837</v>
      </c>
      <c r="C38" s="33">
        <f t="shared" ref="C38:M38" si="1">AVERAGE(C6:C36)</f>
        <v>725.5333333333333</v>
      </c>
      <c r="D38" s="33">
        <f t="shared" si="1"/>
        <v>905.16129032258061</v>
      </c>
      <c r="E38" s="33">
        <f t="shared" si="1"/>
        <v>803.22580645161293</v>
      </c>
      <c r="F38" s="33">
        <f t="shared" si="1"/>
        <v>1437.4285714285713</v>
      </c>
      <c r="G38" s="33">
        <f t="shared" si="1"/>
        <v>1300.2258064516129</v>
      </c>
      <c r="H38" s="33">
        <f t="shared" si="1"/>
        <v>600.86666666666667</v>
      </c>
      <c r="I38" s="33">
        <f t="shared" si="1"/>
        <v>291.80645161290323</v>
      </c>
      <c r="J38" s="33">
        <f t="shared" si="1"/>
        <v>126.13666666666664</v>
      </c>
      <c r="K38" s="33">
        <f t="shared" si="1"/>
        <v>51.3774193548387</v>
      </c>
      <c r="L38" s="33">
        <f t="shared" si="1"/>
        <v>22.264516129032263</v>
      </c>
      <c r="M38" s="34">
        <f t="shared" si="1"/>
        <v>25.606666666666666</v>
      </c>
    </row>
    <row r="39" spans="1:13" ht="13.5" thickBot="1" x14ac:dyDescent="0.25">
      <c r="A39" s="175" t="s">
        <v>24</v>
      </c>
      <c r="B39" s="73">
        <f>MAX(B6:B36)</f>
        <v>1010</v>
      </c>
      <c r="C39" s="75">
        <f t="shared" ref="C39:M39" si="2">MAX(C6:C36)</f>
        <v>3190</v>
      </c>
      <c r="D39" s="75">
        <f t="shared" si="2"/>
        <v>2250</v>
      </c>
      <c r="E39" s="75">
        <f t="shared" si="2"/>
        <v>2550</v>
      </c>
      <c r="F39" s="75">
        <f t="shared" si="2"/>
        <v>4010</v>
      </c>
      <c r="G39" s="75">
        <f t="shared" si="2"/>
        <v>4660</v>
      </c>
      <c r="H39" s="75">
        <f t="shared" si="2"/>
        <v>1240</v>
      </c>
      <c r="I39" s="75">
        <f t="shared" si="2"/>
        <v>502</v>
      </c>
      <c r="J39" s="75">
        <f t="shared" si="2"/>
        <v>190</v>
      </c>
      <c r="K39" s="75">
        <f t="shared" si="2"/>
        <v>79.3</v>
      </c>
      <c r="L39" s="75">
        <f t="shared" si="2"/>
        <v>30</v>
      </c>
      <c r="M39" s="161">
        <f t="shared" si="2"/>
        <v>119</v>
      </c>
    </row>
    <row r="40" spans="1:13" x14ac:dyDescent="0.2">
      <c r="A40" s="2" t="s">
        <v>25</v>
      </c>
      <c r="B40" s="176" t="s">
        <v>26</v>
      </c>
      <c r="C40" s="177"/>
      <c r="F40" s="178" t="s">
        <v>27</v>
      </c>
      <c r="G40" s="179"/>
      <c r="H40" s="180" t="s">
        <v>65</v>
      </c>
      <c r="I40" s="180"/>
      <c r="J40" s="180"/>
      <c r="K40" s="181" t="s">
        <v>66</v>
      </c>
      <c r="L40" s="181"/>
      <c r="M40" s="182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183"/>
      <c r="H41" s="98"/>
      <c r="I41" s="98"/>
      <c r="J41" s="98"/>
      <c r="K41" s="184"/>
      <c r="L41" s="184"/>
      <c r="M41" s="185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</sheetData>
  <mergeCells count="9">
    <mergeCell ref="F40:F41"/>
    <mergeCell ref="H40:J41"/>
    <mergeCell ref="K40:M41"/>
    <mergeCell ref="A1:M1"/>
    <mergeCell ref="A2:M2"/>
    <mergeCell ref="A4:B4"/>
    <mergeCell ref="C4:G4"/>
    <mergeCell ref="I4:J4"/>
    <mergeCell ref="L4:M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5096-2998-46ED-9476-F9EC03781A7E}">
  <dimension ref="A1:M42"/>
  <sheetViews>
    <sheetView workbookViewId="0">
      <selection activeCell="P14" sqref="P14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69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162" t="s">
        <v>67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63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64">
        <f>MAX(B6:M36)</f>
        <v>2209.5</v>
      </c>
      <c r="L4" s="165">
        <v>43125</v>
      </c>
      <c r="M4" s="166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20.149999999999999</v>
      </c>
      <c r="C6" s="17">
        <v>121.55</v>
      </c>
      <c r="D6" s="16">
        <v>428.82</v>
      </c>
      <c r="E6" s="18">
        <v>302.89999999999998</v>
      </c>
      <c r="F6" s="16">
        <v>579.15</v>
      </c>
      <c r="G6" s="18">
        <v>1296.8699999999999</v>
      </c>
      <c r="H6" s="16">
        <v>383</v>
      </c>
      <c r="I6" s="18">
        <v>205</v>
      </c>
      <c r="J6" s="16">
        <v>73.2</v>
      </c>
      <c r="K6" s="18">
        <v>41.9</v>
      </c>
      <c r="L6" s="16">
        <v>18.100000000000001</v>
      </c>
      <c r="M6" s="20">
        <v>10.5</v>
      </c>
    </row>
    <row r="7" spans="1:13" x14ac:dyDescent="0.2">
      <c r="A7" s="21">
        <v>2</v>
      </c>
      <c r="B7" s="22">
        <v>19.579999999999998</v>
      </c>
      <c r="C7" s="23">
        <v>136.94999999999999</v>
      </c>
      <c r="D7" s="22">
        <v>419.14</v>
      </c>
      <c r="E7" s="23">
        <v>282.02999999999997</v>
      </c>
      <c r="F7" s="22">
        <v>492.2</v>
      </c>
      <c r="G7" s="23">
        <v>1412.23</v>
      </c>
      <c r="H7" s="22">
        <v>356</v>
      </c>
      <c r="I7" s="23">
        <v>191</v>
      </c>
      <c r="J7" s="22">
        <v>69.5</v>
      </c>
      <c r="K7" s="23">
        <v>40.6</v>
      </c>
      <c r="L7" s="22">
        <v>17.8</v>
      </c>
      <c r="M7" s="25">
        <v>9.52</v>
      </c>
    </row>
    <row r="8" spans="1:13" x14ac:dyDescent="0.2">
      <c r="A8" s="26">
        <v>3</v>
      </c>
      <c r="B8" s="27">
        <v>18.260000000000002</v>
      </c>
      <c r="C8" s="28">
        <v>201.67</v>
      </c>
      <c r="D8" s="27">
        <v>476.96</v>
      </c>
      <c r="E8" s="28">
        <v>266.16000000000003</v>
      </c>
      <c r="F8" s="27">
        <v>428.06</v>
      </c>
      <c r="G8" s="28">
        <v>1357.45</v>
      </c>
      <c r="H8" s="27">
        <v>316</v>
      </c>
      <c r="I8" s="28">
        <v>182</v>
      </c>
      <c r="J8" s="27">
        <v>67.099999999999994</v>
      </c>
      <c r="K8" s="28">
        <v>39.700000000000003</v>
      </c>
      <c r="L8" s="27">
        <v>17.7</v>
      </c>
      <c r="M8" s="30">
        <v>8.68</v>
      </c>
    </row>
    <row r="9" spans="1:13" x14ac:dyDescent="0.2">
      <c r="A9" s="21">
        <v>4</v>
      </c>
      <c r="B9" s="31">
        <v>17.309999999999999</v>
      </c>
      <c r="C9" s="23">
        <v>165.7</v>
      </c>
      <c r="D9" s="31">
        <v>423.83</v>
      </c>
      <c r="E9" s="23">
        <v>252.59</v>
      </c>
      <c r="F9" s="31">
        <v>378.68</v>
      </c>
      <c r="G9" s="23">
        <v>1202.24</v>
      </c>
      <c r="H9" s="31">
        <v>292</v>
      </c>
      <c r="I9" s="23">
        <v>175</v>
      </c>
      <c r="J9" s="31">
        <v>65.400000000000006</v>
      </c>
      <c r="K9" s="23">
        <v>39.6</v>
      </c>
      <c r="L9" s="31">
        <v>17.2</v>
      </c>
      <c r="M9" s="25">
        <v>8.1</v>
      </c>
    </row>
    <row r="10" spans="1:13" x14ac:dyDescent="0.2">
      <c r="A10" s="26">
        <v>5</v>
      </c>
      <c r="B10" s="27">
        <v>16.29</v>
      </c>
      <c r="C10" s="33">
        <v>306.31</v>
      </c>
      <c r="D10" s="27">
        <v>381</v>
      </c>
      <c r="E10" s="33">
        <v>287.70999999999998</v>
      </c>
      <c r="F10" s="27">
        <v>339.93</v>
      </c>
      <c r="G10" s="33">
        <v>958.01</v>
      </c>
      <c r="H10" s="27">
        <v>278</v>
      </c>
      <c r="I10" s="33">
        <v>169</v>
      </c>
      <c r="J10" s="27">
        <v>63.9</v>
      </c>
      <c r="K10" s="33">
        <v>41.2</v>
      </c>
      <c r="L10" s="27">
        <v>16.8</v>
      </c>
      <c r="M10" s="34">
        <v>7.76</v>
      </c>
    </row>
    <row r="11" spans="1:13" x14ac:dyDescent="0.2">
      <c r="A11" s="21">
        <v>6</v>
      </c>
      <c r="B11" s="33">
        <v>15.54</v>
      </c>
      <c r="C11" s="35">
        <v>328.38</v>
      </c>
      <c r="D11" s="33">
        <v>344.31</v>
      </c>
      <c r="E11" s="35">
        <v>297.29000000000002</v>
      </c>
      <c r="F11" s="33">
        <v>310.3</v>
      </c>
      <c r="G11" s="35">
        <v>775.34</v>
      </c>
      <c r="H11" s="33">
        <v>266</v>
      </c>
      <c r="I11" s="35">
        <v>165</v>
      </c>
      <c r="J11" s="33">
        <v>62.3</v>
      </c>
      <c r="K11" s="35">
        <v>38.9</v>
      </c>
      <c r="L11" s="33">
        <v>16.600000000000001</v>
      </c>
      <c r="M11" s="37">
        <v>7.52</v>
      </c>
    </row>
    <row r="12" spans="1:13" x14ac:dyDescent="0.2">
      <c r="A12" s="26">
        <v>7</v>
      </c>
      <c r="B12" s="27">
        <v>15.52</v>
      </c>
      <c r="C12" s="38">
        <v>264.32</v>
      </c>
      <c r="D12" s="27">
        <v>315.77999999999997</v>
      </c>
      <c r="E12" s="28">
        <v>281.06</v>
      </c>
      <c r="F12" s="27">
        <v>288.66000000000003</v>
      </c>
      <c r="G12" s="28">
        <v>670.28</v>
      </c>
      <c r="H12" s="27">
        <v>372</v>
      </c>
      <c r="I12" s="28">
        <v>160</v>
      </c>
      <c r="J12" s="27">
        <v>61.2</v>
      </c>
      <c r="K12" s="28">
        <v>37.799999999999997</v>
      </c>
      <c r="L12" s="27">
        <v>16.2</v>
      </c>
      <c r="M12" s="30">
        <v>7.49</v>
      </c>
    </row>
    <row r="13" spans="1:13" x14ac:dyDescent="0.2">
      <c r="A13" s="21">
        <v>8</v>
      </c>
      <c r="B13" s="22">
        <v>15.95</v>
      </c>
      <c r="C13" s="23">
        <v>258.29000000000002</v>
      </c>
      <c r="D13" s="22">
        <v>293.99</v>
      </c>
      <c r="E13" s="23">
        <v>267.76</v>
      </c>
      <c r="F13" s="22">
        <v>270.45999999999998</v>
      </c>
      <c r="G13" s="23">
        <v>1084.75</v>
      </c>
      <c r="H13" s="22">
        <v>1310</v>
      </c>
      <c r="I13" s="23">
        <v>155</v>
      </c>
      <c r="J13" s="22">
        <v>62.4</v>
      </c>
      <c r="K13" s="23">
        <v>37.299999999999997</v>
      </c>
      <c r="L13" s="22">
        <v>15.5</v>
      </c>
      <c r="M13" s="25">
        <v>7.6</v>
      </c>
    </row>
    <row r="14" spans="1:13" x14ac:dyDescent="0.2">
      <c r="A14" s="41">
        <v>9</v>
      </c>
      <c r="B14" s="27">
        <v>15.42</v>
      </c>
      <c r="C14" s="28">
        <v>408.21</v>
      </c>
      <c r="D14" s="27">
        <v>275.91000000000003</v>
      </c>
      <c r="E14" s="28">
        <v>301.95</v>
      </c>
      <c r="F14" s="27">
        <v>254.11</v>
      </c>
      <c r="G14" s="28">
        <v>2002.3</v>
      </c>
      <c r="H14" s="27">
        <v>793</v>
      </c>
      <c r="I14" s="28">
        <v>151</v>
      </c>
      <c r="J14" s="27">
        <v>93.5</v>
      </c>
      <c r="K14" s="28">
        <v>38.1</v>
      </c>
      <c r="L14" s="27">
        <v>14.9</v>
      </c>
      <c r="M14" s="30">
        <v>7.77</v>
      </c>
    </row>
    <row r="15" spans="1:13" x14ac:dyDescent="0.2">
      <c r="A15" s="21">
        <v>10</v>
      </c>
      <c r="B15" s="31">
        <v>15.05</v>
      </c>
      <c r="C15" s="23">
        <v>547.92999999999995</v>
      </c>
      <c r="D15" s="31">
        <v>260.79000000000002</v>
      </c>
      <c r="E15" s="23">
        <v>303.95999999999998</v>
      </c>
      <c r="F15" s="31">
        <v>234.39</v>
      </c>
      <c r="G15" s="23">
        <v>1315.73</v>
      </c>
      <c r="H15" s="31">
        <v>592</v>
      </c>
      <c r="I15" s="23">
        <v>147</v>
      </c>
      <c r="J15" s="31">
        <v>103</v>
      </c>
      <c r="K15" s="23">
        <v>36.200000000000003</v>
      </c>
      <c r="L15" s="31">
        <v>14.4</v>
      </c>
      <c r="M15" s="25">
        <v>8.11</v>
      </c>
    </row>
    <row r="16" spans="1:13" x14ac:dyDescent="0.2">
      <c r="A16" s="26">
        <v>11</v>
      </c>
      <c r="B16" s="27">
        <v>21.7</v>
      </c>
      <c r="C16" s="33">
        <v>500.07</v>
      </c>
      <c r="D16" s="27">
        <v>242.98</v>
      </c>
      <c r="E16" s="33">
        <v>519.77</v>
      </c>
      <c r="F16" s="27">
        <v>227.23</v>
      </c>
      <c r="G16" s="33">
        <v>932.98</v>
      </c>
      <c r="H16" s="27">
        <v>553</v>
      </c>
      <c r="I16" s="33">
        <v>140</v>
      </c>
      <c r="J16" s="27">
        <v>82.7</v>
      </c>
      <c r="K16" s="33">
        <v>34.299999999999997</v>
      </c>
      <c r="L16" s="27">
        <v>14.2</v>
      </c>
      <c r="M16" s="34">
        <v>8.9700000000000006</v>
      </c>
    </row>
    <row r="17" spans="1:13" x14ac:dyDescent="0.2">
      <c r="A17" s="21">
        <v>12</v>
      </c>
      <c r="B17" s="33">
        <v>42.52</v>
      </c>
      <c r="C17" s="35">
        <v>406.96</v>
      </c>
      <c r="D17" s="33">
        <v>224.95</v>
      </c>
      <c r="E17" s="23">
        <v>691.47</v>
      </c>
      <c r="F17" s="33">
        <v>209.42</v>
      </c>
      <c r="G17" s="23">
        <v>688.24</v>
      </c>
      <c r="H17" s="33">
        <v>823</v>
      </c>
      <c r="I17" s="35">
        <v>134</v>
      </c>
      <c r="J17" s="33">
        <v>69.400000000000006</v>
      </c>
      <c r="K17" s="23">
        <v>32.799999999999997</v>
      </c>
      <c r="L17" s="33">
        <v>13.9</v>
      </c>
      <c r="M17" s="25">
        <v>10.7</v>
      </c>
    </row>
    <row r="18" spans="1:13" x14ac:dyDescent="0.2">
      <c r="A18" s="26">
        <v>13</v>
      </c>
      <c r="B18" s="42">
        <v>117.98</v>
      </c>
      <c r="C18" s="28">
        <v>542.14</v>
      </c>
      <c r="D18" s="42">
        <v>210.31</v>
      </c>
      <c r="E18" s="33">
        <v>524.54</v>
      </c>
      <c r="F18" s="42">
        <v>194.48</v>
      </c>
      <c r="G18" s="33">
        <v>565.80999999999995</v>
      </c>
      <c r="H18" s="42">
        <v>818</v>
      </c>
      <c r="I18" s="28">
        <v>128</v>
      </c>
      <c r="J18" s="42">
        <v>63.2</v>
      </c>
      <c r="K18" s="33">
        <v>31.3</v>
      </c>
      <c r="L18" s="27">
        <v>13.4</v>
      </c>
      <c r="M18" s="34">
        <v>10.9</v>
      </c>
    </row>
    <row r="19" spans="1:13" x14ac:dyDescent="0.2">
      <c r="A19" s="21">
        <v>14</v>
      </c>
      <c r="B19" s="31">
        <v>87.65</v>
      </c>
      <c r="C19" s="23">
        <v>500.59</v>
      </c>
      <c r="D19" s="31">
        <v>197.5</v>
      </c>
      <c r="E19" s="23">
        <v>441.75</v>
      </c>
      <c r="F19" s="31">
        <v>217.37</v>
      </c>
      <c r="G19" s="23">
        <v>476</v>
      </c>
      <c r="H19" s="31">
        <v>651</v>
      </c>
      <c r="I19" s="23">
        <v>122</v>
      </c>
      <c r="J19" s="31">
        <v>62.4</v>
      </c>
      <c r="K19" s="23">
        <v>30.4</v>
      </c>
      <c r="L19" s="22">
        <v>13.1</v>
      </c>
      <c r="M19" s="25">
        <v>10.4</v>
      </c>
    </row>
    <row r="20" spans="1:13" x14ac:dyDescent="0.2">
      <c r="A20" s="26">
        <v>15</v>
      </c>
      <c r="B20" s="27">
        <v>48.91</v>
      </c>
      <c r="C20" s="28">
        <v>611.1</v>
      </c>
      <c r="D20" s="27">
        <v>189.64</v>
      </c>
      <c r="E20" s="28">
        <v>388.07</v>
      </c>
      <c r="F20" s="27">
        <v>203.53</v>
      </c>
      <c r="G20" s="28">
        <v>430.12</v>
      </c>
      <c r="H20" s="27">
        <v>664</v>
      </c>
      <c r="I20" s="28">
        <v>119</v>
      </c>
      <c r="J20" s="27">
        <v>57.5</v>
      </c>
      <c r="K20" s="28">
        <v>29.5</v>
      </c>
      <c r="L20" s="27">
        <v>13.2</v>
      </c>
      <c r="M20" s="30">
        <v>9.6300000000000008</v>
      </c>
    </row>
    <row r="21" spans="1:13" x14ac:dyDescent="0.2">
      <c r="A21" s="21">
        <v>16</v>
      </c>
      <c r="B21" s="31">
        <v>36.99</v>
      </c>
      <c r="C21" s="23">
        <v>1449.92</v>
      </c>
      <c r="D21" s="31">
        <v>183.22</v>
      </c>
      <c r="E21" s="23">
        <v>361.5</v>
      </c>
      <c r="F21" s="31">
        <v>186.74</v>
      </c>
      <c r="G21" s="23">
        <v>411.42</v>
      </c>
      <c r="H21" s="31">
        <v>929</v>
      </c>
      <c r="I21" s="23">
        <v>117</v>
      </c>
      <c r="J21" s="31">
        <v>55.2</v>
      </c>
      <c r="K21" s="23">
        <v>28.6</v>
      </c>
      <c r="L21" s="31">
        <v>14.4</v>
      </c>
      <c r="M21" s="25">
        <v>9.7799999999999994</v>
      </c>
    </row>
    <row r="22" spans="1:13" x14ac:dyDescent="0.2">
      <c r="A22" s="26">
        <v>17</v>
      </c>
      <c r="B22" s="27">
        <v>31.73</v>
      </c>
      <c r="C22" s="33">
        <v>1094</v>
      </c>
      <c r="D22" s="27">
        <v>176.55</v>
      </c>
      <c r="E22" s="33">
        <v>338.5</v>
      </c>
      <c r="F22" s="27">
        <v>212.09</v>
      </c>
      <c r="G22" s="33">
        <v>373.48</v>
      </c>
      <c r="H22" s="27">
        <v>948</v>
      </c>
      <c r="I22" s="33">
        <v>112</v>
      </c>
      <c r="J22" s="27">
        <v>53.3</v>
      </c>
      <c r="K22" s="33">
        <v>27.8</v>
      </c>
      <c r="L22" s="27">
        <v>14.8</v>
      </c>
      <c r="M22" s="34">
        <v>11.2</v>
      </c>
    </row>
    <row r="23" spans="1:13" x14ac:dyDescent="0.2">
      <c r="A23" s="21">
        <v>18</v>
      </c>
      <c r="B23" s="33">
        <v>28.64</v>
      </c>
      <c r="C23" s="35">
        <v>774.21</v>
      </c>
      <c r="D23" s="33">
        <v>170.96</v>
      </c>
      <c r="E23" s="35">
        <v>545.13</v>
      </c>
      <c r="F23" s="33">
        <v>429.85</v>
      </c>
      <c r="G23" s="35">
        <v>341.68</v>
      </c>
      <c r="H23" s="33">
        <v>770</v>
      </c>
      <c r="I23" s="35">
        <v>107</v>
      </c>
      <c r="J23" s="33">
        <v>50.5</v>
      </c>
      <c r="K23" s="35">
        <v>27.4</v>
      </c>
      <c r="L23" s="33">
        <v>13.5</v>
      </c>
      <c r="M23" s="37">
        <v>10.7</v>
      </c>
    </row>
    <row r="24" spans="1:13" x14ac:dyDescent="0.2">
      <c r="A24" s="26">
        <v>19</v>
      </c>
      <c r="B24" s="27">
        <v>66.42</v>
      </c>
      <c r="C24" s="38">
        <v>574.04</v>
      </c>
      <c r="D24" s="27">
        <v>243.21</v>
      </c>
      <c r="E24" s="28">
        <v>841.49</v>
      </c>
      <c r="F24" s="27">
        <v>375.15</v>
      </c>
      <c r="G24" s="28">
        <v>316.3</v>
      </c>
      <c r="H24" s="27">
        <v>619</v>
      </c>
      <c r="I24" s="28">
        <v>103</v>
      </c>
      <c r="J24" s="27">
        <v>48.9</v>
      </c>
      <c r="K24" s="28">
        <v>26.6</v>
      </c>
      <c r="L24" s="27">
        <v>12</v>
      </c>
      <c r="M24" s="30">
        <v>9.39</v>
      </c>
    </row>
    <row r="25" spans="1:13" x14ac:dyDescent="0.2">
      <c r="A25" s="21">
        <v>20</v>
      </c>
      <c r="B25" s="22">
        <v>296.87</v>
      </c>
      <c r="C25" s="23">
        <v>772.01</v>
      </c>
      <c r="D25" s="22">
        <v>382.85</v>
      </c>
      <c r="E25" s="23">
        <v>885.28</v>
      </c>
      <c r="F25" s="22">
        <v>321.93</v>
      </c>
      <c r="G25" s="23">
        <v>297.41000000000003</v>
      </c>
      <c r="H25" s="22">
        <v>510</v>
      </c>
      <c r="I25" s="23">
        <v>100</v>
      </c>
      <c r="J25" s="22">
        <v>47.8</v>
      </c>
      <c r="K25" s="23">
        <v>26.5</v>
      </c>
      <c r="L25" s="22">
        <v>11.5</v>
      </c>
      <c r="M25" s="25">
        <v>8.66</v>
      </c>
    </row>
    <row r="26" spans="1:13" x14ac:dyDescent="0.2">
      <c r="A26" s="45">
        <v>21</v>
      </c>
      <c r="B26" s="27">
        <v>794.53</v>
      </c>
      <c r="C26" s="28">
        <v>782.5</v>
      </c>
      <c r="D26" s="27">
        <v>306.20999999999998</v>
      </c>
      <c r="E26" s="28">
        <v>850.73</v>
      </c>
      <c r="F26" s="27">
        <v>308.19</v>
      </c>
      <c r="G26" s="28">
        <v>294.14999999999998</v>
      </c>
      <c r="H26" s="27">
        <v>435</v>
      </c>
      <c r="I26" s="28">
        <v>97.4</v>
      </c>
      <c r="J26" s="27">
        <v>49.6</v>
      </c>
      <c r="K26" s="28">
        <v>25.1</v>
      </c>
      <c r="L26" s="27">
        <v>11.4</v>
      </c>
      <c r="M26" s="30">
        <v>8.2899999999999991</v>
      </c>
    </row>
    <row r="27" spans="1:13" x14ac:dyDescent="0.2">
      <c r="A27" s="21">
        <v>22</v>
      </c>
      <c r="B27" s="31">
        <v>2118.27</v>
      </c>
      <c r="C27" s="23">
        <v>627.54999999999995</v>
      </c>
      <c r="D27" s="31">
        <v>271.29000000000002</v>
      </c>
      <c r="E27" s="23">
        <v>874.36</v>
      </c>
      <c r="F27" s="31">
        <v>308.16000000000003</v>
      </c>
      <c r="G27" s="23">
        <v>398</v>
      </c>
      <c r="H27" s="31">
        <v>380</v>
      </c>
      <c r="I27" s="23">
        <v>93.9</v>
      </c>
      <c r="J27" s="31">
        <v>46.7</v>
      </c>
      <c r="K27" s="23">
        <v>23.6</v>
      </c>
      <c r="L27" s="31">
        <v>10.9</v>
      </c>
      <c r="M27" s="25">
        <v>9.08</v>
      </c>
    </row>
    <row r="28" spans="1:13" x14ac:dyDescent="0.2">
      <c r="A28" s="26">
        <v>23</v>
      </c>
      <c r="B28" s="27">
        <v>723.7</v>
      </c>
      <c r="C28" s="33">
        <v>946.68</v>
      </c>
      <c r="D28" s="27">
        <v>247.24</v>
      </c>
      <c r="E28" s="33">
        <v>763.72</v>
      </c>
      <c r="F28" s="27">
        <v>299.92</v>
      </c>
      <c r="G28" s="33">
        <v>811.98</v>
      </c>
      <c r="H28" s="27">
        <v>337</v>
      </c>
      <c r="I28" s="33">
        <v>92.6</v>
      </c>
      <c r="J28" s="27">
        <v>44.8</v>
      </c>
      <c r="K28" s="33">
        <v>22.9</v>
      </c>
      <c r="L28" s="27">
        <v>10.4</v>
      </c>
      <c r="M28" s="34">
        <v>9.61</v>
      </c>
    </row>
    <row r="29" spans="1:13" x14ac:dyDescent="0.2">
      <c r="A29" s="21">
        <v>24</v>
      </c>
      <c r="B29" s="33">
        <v>367.54</v>
      </c>
      <c r="C29" s="35">
        <v>1149.19</v>
      </c>
      <c r="D29" s="33">
        <v>228.97</v>
      </c>
      <c r="E29" s="35">
        <v>1550.26</v>
      </c>
      <c r="F29" s="31">
        <v>470.04</v>
      </c>
      <c r="G29" s="35">
        <v>1058.6400000000001</v>
      </c>
      <c r="H29" s="31">
        <v>306</v>
      </c>
      <c r="I29" s="35">
        <v>92.1</v>
      </c>
      <c r="J29" s="33">
        <v>43.1</v>
      </c>
      <c r="K29" s="35">
        <v>22.5</v>
      </c>
      <c r="L29" s="33">
        <v>11.3</v>
      </c>
      <c r="M29" s="37">
        <v>8.94</v>
      </c>
    </row>
    <row r="30" spans="1:13" x14ac:dyDescent="0.2">
      <c r="A30" s="26">
        <v>25</v>
      </c>
      <c r="B30" s="27">
        <v>275.44</v>
      </c>
      <c r="C30" s="28">
        <v>814.81</v>
      </c>
      <c r="D30" s="27">
        <v>229.89</v>
      </c>
      <c r="E30" s="28">
        <v>2209.5</v>
      </c>
      <c r="F30" s="46">
        <v>1090.1600000000001</v>
      </c>
      <c r="G30" s="28">
        <v>905.45</v>
      </c>
      <c r="H30" s="46">
        <v>283</v>
      </c>
      <c r="I30" s="28">
        <v>88.7</v>
      </c>
      <c r="J30" s="42">
        <v>41.5</v>
      </c>
      <c r="K30" s="28">
        <v>21.6</v>
      </c>
      <c r="L30" s="42">
        <v>11.5</v>
      </c>
      <c r="M30" s="30">
        <v>8.07</v>
      </c>
    </row>
    <row r="31" spans="1:13" x14ac:dyDescent="0.2">
      <c r="A31" s="21">
        <v>26</v>
      </c>
      <c r="B31" s="47">
        <v>219.16</v>
      </c>
      <c r="C31" s="48">
        <v>778.66</v>
      </c>
      <c r="D31" s="22">
        <v>210.75</v>
      </c>
      <c r="E31" s="23">
        <v>1854.4</v>
      </c>
      <c r="F31" s="22">
        <v>1824.06</v>
      </c>
      <c r="G31" s="23">
        <v>739.21</v>
      </c>
      <c r="H31" s="22">
        <v>265</v>
      </c>
      <c r="I31" s="23">
        <v>87.9</v>
      </c>
      <c r="J31" s="31">
        <v>45.1</v>
      </c>
      <c r="K31" s="23">
        <v>20.6</v>
      </c>
      <c r="L31" s="31">
        <v>10.6</v>
      </c>
      <c r="M31" s="25">
        <v>7.32</v>
      </c>
    </row>
    <row r="32" spans="1:13" x14ac:dyDescent="0.2">
      <c r="A32" s="26">
        <v>27</v>
      </c>
      <c r="B32" s="49">
        <v>186.69</v>
      </c>
      <c r="C32" s="38">
        <v>728.84</v>
      </c>
      <c r="D32" s="27">
        <v>214</v>
      </c>
      <c r="E32" s="28">
        <v>1371.97</v>
      </c>
      <c r="F32" s="27">
        <v>1104.0899999999999</v>
      </c>
      <c r="G32" s="28">
        <v>650.08000000000004</v>
      </c>
      <c r="H32" s="27">
        <v>252</v>
      </c>
      <c r="I32" s="28">
        <v>83.6</v>
      </c>
      <c r="J32" s="27">
        <v>46.3</v>
      </c>
      <c r="K32" s="28">
        <v>19.7</v>
      </c>
      <c r="L32" s="27">
        <v>10.4</v>
      </c>
      <c r="M32" s="30">
        <v>6.72</v>
      </c>
    </row>
    <row r="33" spans="1:13" x14ac:dyDescent="0.2">
      <c r="A33" s="21">
        <v>28</v>
      </c>
      <c r="B33" s="50">
        <v>168.55</v>
      </c>
      <c r="C33" s="23">
        <v>628.58000000000004</v>
      </c>
      <c r="D33" s="31">
        <v>205.07</v>
      </c>
      <c r="E33" s="48">
        <v>1161.78</v>
      </c>
      <c r="F33" s="31">
        <v>841.63</v>
      </c>
      <c r="G33" s="48">
        <v>629.21</v>
      </c>
      <c r="H33" s="31">
        <v>243</v>
      </c>
      <c r="I33" s="48">
        <v>79.3</v>
      </c>
      <c r="J33" s="31">
        <v>45.2</v>
      </c>
      <c r="K33" s="48">
        <v>19.399999999999999</v>
      </c>
      <c r="L33" s="31">
        <v>10.5</v>
      </c>
      <c r="M33" s="52">
        <v>6.32</v>
      </c>
    </row>
    <row r="34" spans="1:13" x14ac:dyDescent="0.2">
      <c r="A34" s="53">
        <v>29</v>
      </c>
      <c r="B34" s="49">
        <v>156.37</v>
      </c>
      <c r="C34" s="54">
        <v>554.49</v>
      </c>
      <c r="D34" s="27">
        <v>229.43</v>
      </c>
      <c r="E34" s="28">
        <v>924.26</v>
      </c>
      <c r="F34" s="27" t="s">
        <v>21</v>
      </c>
      <c r="G34" s="28">
        <v>563.52</v>
      </c>
      <c r="H34" s="27">
        <v>251</v>
      </c>
      <c r="I34" s="28">
        <v>77.400000000000006</v>
      </c>
      <c r="J34" s="27">
        <v>44.3</v>
      </c>
      <c r="K34" s="28">
        <v>19.2</v>
      </c>
      <c r="L34" s="27">
        <v>9.83</v>
      </c>
      <c r="M34" s="30">
        <v>6.15</v>
      </c>
    </row>
    <row r="35" spans="1:13" x14ac:dyDescent="0.2">
      <c r="A35" s="21">
        <v>30</v>
      </c>
      <c r="B35" s="55">
        <v>145.30000000000001</v>
      </c>
      <c r="C35" s="56">
        <v>482.94</v>
      </c>
      <c r="D35" s="33">
        <v>423.82</v>
      </c>
      <c r="E35" s="23">
        <v>887.99</v>
      </c>
      <c r="F35" s="33" t="s">
        <v>21</v>
      </c>
      <c r="G35" s="48">
        <v>489.67</v>
      </c>
      <c r="H35" s="33">
        <v>226</v>
      </c>
      <c r="I35" s="48">
        <v>75.3</v>
      </c>
      <c r="J35" s="31">
        <v>43.2</v>
      </c>
      <c r="K35" s="48">
        <v>18.8</v>
      </c>
      <c r="L35" s="31">
        <v>9.64</v>
      </c>
      <c r="M35" s="52">
        <v>7.12</v>
      </c>
    </row>
    <row r="36" spans="1:13" ht="13.5" thickBot="1" x14ac:dyDescent="0.25">
      <c r="A36" s="57">
        <v>31</v>
      </c>
      <c r="B36" s="167">
        <v>131.54</v>
      </c>
      <c r="C36" s="168" t="s">
        <v>21</v>
      </c>
      <c r="D36" s="42">
        <v>339.95</v>
      </c>
      <c r="E36" s="169">
        <v>698.83</v>
      </c>
      <c r="F36" s="42" t="s">
        <v>21</v>
      </c>
      <c r="G36" s="168">
        <v>427.96</v>
      </c>
      <c r="H36" s="42"/>
      <c r="I36" s="38">
        <v>74.8</v>
      </c>
      <c r="J36" s="170" t="s">
        <v>21</v>
      </c>
      <c r="K36" s="38">
        <v>18.5</v>
      </c>
      <c r="L36" s="171">
        <v>10.5</v>
      </c>
      <c r="M36" s="172" t="s">
        <v>21</v>
      </c>
    </row>
    <row r="37" spans="1:13" x14ac:dyDescent="0.2">
      <c r="A37" s="173" t="s">
        <v>22</v>
      </c>
      <c r="B37" s="159">
        <f>MIN(B6:B36)</f>
        <v>15.05</v>
      </c>
      <c r="C37" s="69">
        <f t="shared" ref="C37:M37" si="0">MIN(C6:C36)</f>
        <v>121.55</v>
      </c>
      <c r="D37" s="69">
        <f t="shared" si="0"/>
        <v>170.96</v>
      </c>
      <c r="E37" s="69">
        <f t="shared" si="0"/>
        <v>252.59</v>
      </c>
      <c r="F37" s="69">
        <f t="shared" si="0"/>
        <v>186.74</v>
      </c>
      <c r="G37" s="69">
        <f t="shared" si="0"/>
        <v>294.14999999999998</v>
      </c>
      <c r="H37" s="69">
        <f t="shared" si="0"/>
        <v>226</v>
      </c>
      <c r="I37" s="69">
        <f t="shared" si="0"/>
        <v>74.8</v>
      </c>
      <c r="J37" s="69">
        <f t="shared" si="0"/>
        <v>41.5</v>
      </c>
      <c r="K37" s="69">
        <f t="shared" si="0"/>
        <v>18.5</v>
      </c>
      <c r="L37" s="69">
        <f t="shared" si="0"/>
        <v>9.64</v>
      </c>
      <c r="M37" s="160">
        <f t="shared" si="0"/>
        <v>6.15</v>
      </c>
    </row>
    <row r="38" spans="1:13" x14ac:dyDescent="0.2">
      <c r="A38" s="174" t="s">
        <v>23</v>
      </c>
      <c r="B38" s="55">
        <f>AVERAGE(B6:B36)</f>
        <v>201.14741935483866</v>
      </c>
      <c r="C38" s="33">
        <f t="shared" ref="C38:M38" si="1">AVERAGE(C6:C36)</f>
        <v>581.95299999999997</v>
      </c>
      <c r="D38" s="33">
        <f t="shared" si="1"/>
        <v>282.23612903225813</v>
      </c>
      <c r="E38" s="33">
        <f t="shared" si="1"/>
        <v>694.47451612903239</v>
      </c>
      <c r="F38" s="33">
        <f t="shared" si="1"/>
        <v>442.85642857142847</v>
      </c>
      <c r="G38" s="33">
        <f t="shared" si="1"/>
        <v>770.20999999999992</v>
      </c>
      <c r="H38" s="33">
        <f t="shared" si="1"/>
        <v>507.36666666666667</v>
      </c>
      <c r="I38" s="33">
        <f t="shared" si="1"/>
        <v>123.38709677419357</v>
      </c>
      <c r="J38" s="33">
        <f t="shared" si="1"/>
        <v>58.739999999999995</v>
      </c>
      <c r="K38" s="33">
        <f t="shared" si="1"/>
        <v>29.625806451612906</v>
      </c>
      <c r="L38" s="33">
        <f t="shared" si="1"/>
        <v>13.424838709677418</v>
      </c>
      <c r="M38" s="34">
        <f t="shared" si="1"/>
        <v>8.6999999999999975</v>
      </c>
    </row>
    <row r="39" spans="1:13" ht="13.5" thickBot="1" x14ac:dyDescent="0.25">
      <c r="A39" s="175" t="s">
        <v>24</v>
      </c>
      <c r="B39" s="73">
        <f>MAX(B6:B36)</f>
        <v>2118.27</v>
      </c>
      <c r="C39" s="75">
        <f t="shared" ref="C39:M39" si="2">MAX(C6:C36)</f>
        <v>1449.92</v>
      </c>
      <c r="D39" s="75">
        <f t="shared" si="2"/>
        <v>476.96</v>
      </c>
      <c r="E39" s="75">
        <f t="shared" si="2"/>
        <v>2209.5</v>
      </c>
      <c r="F39" s="75">
        <f t="shared" si="2"/>
        <v>1824.06</v>
      </c>
      <c r="G39" s="75">
        <f t="shared" si="2"/>
        <v>2002.3</v>
      </c>
      <c r="H39" s="75">
        <f t="shared" si="2"/>
        <v>1310</v>
      </c>
      <c r="I39" s="75">
        <f t="shared" si="2"/>
        <v>205</v>
      </c>
      <c r="J39" s="75">
        <f t="shared" si="2"/>
        <v>103</v>
      </c>
      <c r="K39" s="75">
        <f t="shared" si="2"/>
        <v>41.9</v>
      </c>
      <c r="L39" s="75">
        <f t="shared" si="2"/>
        <v>18.100000000000001</v>
      </c>
      <c r="M39" s="161">
        <f t="shared" si="2"/>
        <v>11.2</v>
      </c>
    </row>
    <row r="40" spans="1:13" x14ac:dyDescent="0.2">
      <c r="A40" s="2" t="s">
        <v>25</v>
      </c>
      <c r="B40" s="176" t="s">
        <v>26</v>
      </c>
      <c r="C40" s="177"/>
      <c r="F40" s="178" t="s">
        <v>27</v>
      </c>
      <c r="G40" s="186" t="s">
        <v>68</v>
      </c>
      <c r="H40" s="186"/>
      <c r="I40" s="186"/>
      <c r="J40" s="186"/>
      <c r="K40" s="181" t="s">
        <v>66</v>
      </c>
      <c r="L40" s="181"/>
      <c r="M40" s="182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187"/>
      <c r="H41" s="187"/>
      <c r="I41" s="187"/>
      <c r="J41" s="187"/>
      <c r="K41" s="184"/>
      <c r="L41" s="184"/>
      <c r="M41" s="185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</sheetData>
  <mergeCells count="9">
    <mergeCell ref="F40:F41"/>
    <mergeCell ref="G40:J41"/>
    <mergeCell ref="K40:M41"/>
    <mergeCell ref="A1:M1"/>
    <mergeCell ref="A2:M2"/>
    <mergeCell ref="A4:B4"/>
    <mergeCell ref="C4:G4"/>
    <mergeCell ref="I4:J4"/>
    <mergeCell ref="L4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0E26-2037-43CE-8AB8-C94B64B81403}">
  <dimension ref="A1:M42"/>
  <sheetViews>
    <sheetView workbookViewId="0">
      <selection activeCell="P12" sqref="P12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72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162" t="s">
        <v>70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63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64">
        <f>MAX(B6:M36)</f>
        <v>7420</v>
      </c>
      <c r="L4" s="165">
        <v>43563</v>
      </c>
      <c r="M4" s="166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8.42</v>
      </c>
      <c r="C6" s="17">
        <v>53.4</v>
      </c>
      <c r="D6" s="16">
        <v>363</v>
      </c>
      <c r="E6" s="18">
        <v>351</v>
      </c>
      <c r="F6" s="16">
        <v>266</v>
      </c>
      <c r="G6" s="18">
        <v>793</v>
      </c>
      <c r="H6" s="16">
        <v>192</v>
      </c>
      <c r="I6" s="18">
        <v>167</v>
      </c>
      <c r="J6" s="16">
        <v>96.9</v>
      </c>
      <c r="K6" s="18">
        <v>43.5</v>
      </c>
      <c r="L6" s="16">
        <v>21.3</v>
      </c>
      <c r="M6" s="20">
        <v>12.8</v>
      </c>
    </row>
    <row r="7" spans="1:13" x14ac:dyDescent="0.2">
      <c r="A7" s="21">
        <v>2</v>
      </c>
      <c r="B7" s="22">
        <v>9.3800000000000008</v>
      </c>
      <c r="C7" s="23">
        <v>51.4</v>
      </c>
      <c r="D7" s="22">
        <v>279</v>
      </c>
      <c r="E7" s="23">
        <v>313</v>
      </c>
      <c r="F7" s="22">
        <v>253</v>
      </c>
      <c r="G7" s="23">
        <v>684</v>
      </c>
      <c r="H7" s="22">
        <v>282</v>
      </c>
      <c r="I7" s="23">
        <v>161</v>
      </c>
      <c r="J7" s="22">
        <v>92.7</v>
      </c>
      <c r="K7" s="23">
        <v>45.8</v>
      </c>
      <c r="L7" s="22">
        <v>20.6</v>
      </c>
      <c r="M7" s="25">
        <v>12.3</v>
      </c>
    </row>
    <row r="8" spans="1:13" x14ac:dyDescent="0.2">
      <c r="A8" s="26">
        <v>3</v>
      </c>
      <c r="B8" s="27">
        <v>8.4499999999999993</v>
      </c>
      <c r="C8" s="28">
        <v>55.6</v>
      </c>
      <c r="D8" s="27">
        <v>195</v>
      </c>
      <c r="E8" s="28">
        <v>286</v>
      </c>
      <c r="F8" s="27">
        <v>271</v>
      </c>
      <c r="G8" s="28">
        <v>605</v>
      </c>
      <c r="H8" s="27">
        <v>270</v>
      </c>
      <c r="I8" s="28">
        <v>156</v>
      </c>
      <c r="J8" s="27">
        <v>88.6</v>
      </c>
      <c r="K8" s="28">
        <v>43.2</v>
      </c>
      <c r="L8" s="27">
        <v>20.3</v>
      </c>
      <c r="M8" s="30">
        <v>11.8</v>
      </c>
    </row>
    <row r="9" spans="1:13" x14ac:dyDescent="0.2">
      <c r="A9" s="21">
        <v>4</v>
      </c>
      <c r="B9" s="31">
        <v>8.16</v>
      </c>
      <c r="C9" s="23">
        <v>56.6</v>
      </c>
      <c r="D9" s="31">
        <v>160</v>
      </c>
      <c r="E9" s="23">
        <v>266</v>
      </c>
      <c r="F9" s="31">
        <v>311</v>
      </c>
      <c r="G9" s="23">
        <v>532</v>
      </c>
      <c r="H9" s="31">
        <v>278</v>
      </c>
      <c r="I9" s="23">
        <v>152</v>
      </c>
      <c r="J9" s="31">
        <v>85.2</v>
      </c>
      <c r="K9" s="23">
        <v>40.4</v>
      </c>
      <c r="L9" s="31">
        <v>20</v>
      </c>
      <c r="M9" s="25">
        <v>11.7</v>
      </c>
    </row>
    <row r="10" spans="1:13" x14ac:dyDescent="0.2">
      <c r="A10" s="26">
        <v>5</v>
      </c>
      <c r="B10" s="27">
        <v>10.8</v>
      </c>
      <c r="C10" s="33">
        <v>69.900000000000006</v>
      </c>
      <c r="D10" s="27">
        <v>136</v>
      </c>
      <c r="E10" s="33">
        <v>248</v>
      </c>
      <c r="F10" s="27">
        <v>283</v>
      </c>
      <c r="G10" s="33">
        <v>478</v>
      </c>
      <c r="H10" s="27">
        <v>388</v>
      </c>
      <c r="I10" s="33">
        <v>147</v>
      </c>
      <c r="J10" s="27">
        <v>81.8</v>
      </c>
      <c r="K10" s="33">
        <v>38.9</v>
      </c>
      <c r="L10" s="27">
        <v>19</v>
      </c>
      <c r="M10" s="34">
        <v>12</v>
      </c>
    </row>
    <row r="11" spans="1:13" x14ac:dyDescent="0.2">
      <c r="A11" s="21">
        <v>6</v>
      </c>
      <c r="B11" s="33">
        <v>55.9</v>
      </c>
      <c r="C11" s="35">
        <v>51.4</v>
      </c>
      <c r="D11" s="33">
        <v>114</v>
      </c>
      <c r="E11" s="35">
        <v>467</v>
      </c>
      <c r="F11" s="33">
        <v>279</v>
      </c>
      <c r="G11" s="35">
        <v>477</v>
      </c>
      <c r="H11" s="33">
        <v>452</v>
      </c>
      <c r="I11" s="35">
        <v>141</v>
      </c>
      <c r="J11" s="33">
        <v>81.599999999999994</v>
      </c>
      <c r="K11" s="35">
        <v>38.4</v>
      </c>
      <c r="L11" s="33">
        <v>19.100000000000001</v>
      </c>
      <c r="M11" s="37">
        <v>13</v>
      </c>
    </row>
    <row r="12" spans="1:13" x14ac:dyDescent="0.2">
      <c r="A12" s="26">
        <v>7</v>
      </c>
      <c r="B12" s="27">
        <v>34.799999999999997</v>
      </c>
      <c r="C12" s="38">
        <v>42.5</v>
      </c>
      <c r="D12" s="27">
        <v>99.4</v>
      </c>
      <c r="E12" s="28">
        <v>512</v>
      </c>
      <c r="F12" s="27">
        <v>270</v>
      </c>
      <c r="G12" s="28">
        <v>491</v>
      </c>
      <c r="H12" s="27">
        <v>4990</v>
      </c>
      <c r="I12" s="28">
        <v>134</v>
      </c>
      <c r="J12" s="27">
        <v>85.6</v>
      </c>
      <c r="K12" s="28">
        <v>38.4</v>
      </c>
      <c r="L12" s="27">
        <v>21.3</v>
      </c>
      <c r="M12" s="30">
        <v>13.8</v>
      </c>
    </row>
    <row r="13" spans="1:13" x14ac:dyDescent="0.2">
      <c r="A13" s="21">
        <v>8</v>
      </c>
      <c r="B13" s="22">
        <v>23</v>
      </c>
      <c r="C13" s="23">
        <v>37.6</v>
      </c>
      <c r="D13" s="22">
        <v>95.2</v>
      </c>
      <c r="E13" s="23">
        <v>449</v>
      </c>
      <c r="F13" s="22">
        <v>263</v>
      </c>
      <c r="G13" s="23">
        <v>477</v>
      </c>
      <c r="H13" s="22">
        <v>7420</v>
      </c>
      <c r="I13" s="23">
        <v>128</v>
      </c>
      <c r="J13" s="22">
        <v>80.3</v>
      </c>
      <c r="K13" s="23">
        <v>36.700000000000003</v>
      </c>
      <c r="L13" s="22">
        <v>23.6</v>
      </c>
      <c r="M13" s="25">
        <v>19.899999999999999</v>
      </c>
    </row>
    <row r="14" spans="1:13" x14ac:dyDescent="0.2">
      <c r="A14" s="41">
        <v>9</v>
      </c>
      <c r="B14" s="27">
        <v>20.399999999999999</v>
      </c>
      <c r="C14" s="28">
        <v>34.6</v>
      </c>
      <c r="D14" s="27">
        <v>95.8</v>
      </c>
      <c r="E14" s="28">
        <v>435</v>
      </c>
      <c r="F14" s="27">
        <v>425</v>
      </c>
      <c r="G14" s="28">
        <v>446</v>
      </c>
      <c r="H14" s="27">
        <v>4340</v>
      </c>
      <c r="I14" s="28">
        <v>123</v>
      </c>
      <c r="J14" s="27">
        <v>74.900000000000006</v>
      </c>
      <c r="K14" s="28">
        <v>36.799999999999997</v>
      </c>
      <c r="L14" s="27">
        <v>23.2</v>
      </c>
      <c r="M14" s="30">
        <v>126</v>
      </c>
    </row>
    <row r="15" spans="1:13" x14ac:dyDescent="0.2">
      <c r="A15" s="21">
        <v>10</v>
      </c>
      <c r="B15" s="31">
        <v>17.899999999999999</v>
      </c>
      <c r="C15" s="23">
        <v>32.5</v>
      </c>
      <c r="D15" s="31">
        <v>177</v>
      </c>
      <c r="E15" s="23">
        <v>539</v>
      </c>
      <c r="F15" s="31">
        <v>407</v>
      </c>
      <c r="G15" s="23">
        <v>417</v>
      </c>
      <c r="H15" s="31">
        <v>2230</v>
      </c>
      <c r="I15" s="23">
        <v>115</v>
      </c>
      <c r="J15" s="31">
        <v>71.099999999999994</v>
      </c>
      <c r="K15" s="23">
        <v>42.2</v>
      </c>
      <c r="L15" s="31">
        <v>22.7</v>
      </c>
      <c r="M15" s="25">
        <v>157</v>
      </c>
    </row>
    <row r="16" spans="1:13" x14ac:dyDescent="0.2">
      <c r="A16" s="26">
        <v>11</v>
      </c>
      <c r="B16" s="27">
        <v>15.3</v>
      </c>
      <c r="C16" s="33">
        <v>30.8</v>
      </c>
      <c r="D16" s="27">
        <v>167</v>
      </c>
      <c r="E16" s="33">
        <v>462</v>
      </c>
      <c r="F16" s="27">
        <v>577</v>
      </c>
      <c r="G16" s="33">
        <v>392</v>
      </c>
      <c r="H16" s="27">
        <v>1640</v>
      </c>
      <c r="I16" s="33">
        <v>110</v>
      </c>
      <c r="J16" s="27">
        <v>67.5</v>
      </c>
      <c r="K16" s="33">
        <v>39.1</v>
      </c>
      <c r="L16" s="27">
        <v>22.2</v>
      </c>
      <c r="M16" s="34">
        <v>82.5</v>
      </c>
    </row>
    <row r="17" spans="1:13" x14ac:dyDescent="0.2">
      <c r="A17" s="21">
        <v>12</v>
      </c>
      <c r="B17" s="33">
        <v>13.8</v>
      </c>
      <c r="C17" s="35">
        <v>29.5</v>
      </c>
      <c r="D17" s="33">
        <v>282</v>
      </c>
      <c r="E17" s="23">
        <v>396</v>
      </c>
      <c r="F17" s="33">
        <v>960</v>
      </c>
      <c r="G17" s="23">
        <v>588</v>
      </c>
      <c r="H17" s="33">
        <v>1450</v>
      </c>
      <c r="I17" s="35">
        <v>107</v>
      </c>
      <c r="J17" s="33">
        <v>64.7</v>
      </c>
      <c r="K17" s="23">
        <v>35.799999999999997</v>
      </c>
      <c r="L17" s="33">
        <v>19.899999999999999</v>
      </c>
      <c r="M17" s="25">
        <v>46.2</v>
      </c>
    </row>
    <row r="18" spans="1:13" x14ac:dyDescent="0.2">
      <c r="A18" s="26">
        <v>13</v>
      </c>
      <c r="B18" s="42">
        <v>12.5</v>
      </c>
      <c r="C18" s="28">
        <v>28</v>
      </c>
      <c r="D18" s="42">
        <v>210</v>
      </c>
      <c r="E18" s="33">
        <v>344</v>
      </c>
      <c r="F18" s="42">
        <v>1110</v>
      </c>
      <c r="G18" s="33">
        <v>686</v>
      </c>
      <c r="H18" s="42">
        <v>1100</v>
      </c>
      <c r="I18" s="28">
        <v>103</v>
      </c>
      <c r="J18" s="42">
        <v>62.6</v>
      </c>
      <c r="K18" s="33">
        <v>34</v>
      </c>
      <c r="L18" s="27">
        <v>18</v>
      </c>
      <c r="M18" s="34">
        <v>34.700000000000003</v>
      </c>
    </row>
    <row r="19" spans="1:13" x14ac:dyDescent="0.2">
      <c r="A19" s="21">
        <v>14</v>
      </c>
      <c r="B19" s="31">
        <v>11.6</v>
      </c>
      <c r="C19" s="23">
        <v>26.9</v>
      </c>
      <c r="D19" s="31">
        <v>193</v>
      </c>
      <c r="E19" s="23">
        <v>309</v>
      </c>
      <c r="F19" s="31">
        <v>1140</v>
      </c>
      <c r="G19" s="23">
        <v>601</v>
      </c>
      <c r="H19" s="31">
        <v>855</v>
      </c>
      <c r="I19" s="23">
        <v>109</v>
      </c>
      <c r="J19" s="31">
        <v>61.2</v>
      </c>
      <c r="K19" s="23">
        <v>32.299999999999997</v>
      </c>
      <c r="L19" s="22">
        <v>16.899999999999999</v>
      </c>
      <c r="M19" s="25">
        <v>29.4</v>
      </c>
    </row>
    <row r="20" spans="1:13" x14ac:dyDescent="0.2">
      <c r="A20" s="26">
        <v>15</v>
      </c>
      <c r="B20" s="27">
        <v>10.7</v>
      </c>
      <c r="C20" s="28">
        <v>26</v>
      </c>
      <c r="D20" s="27">
        <v>219</v>
      </c>
      <c r="E20" s="28">
        <v>283</v>
      </c>
      <c r="F20" s="27">
        <v>1560</v>
      </c>
      <c r="G20" s="28">
        <v>536</v>
      </c>
      <c r="H20" s="27">
        <v>668</v>
      </c>
      <c r="I20" s="28">
        <v>126</v>
      </c>
      <c r="J20" s="27">
        <v>59.6</v>
      </c>
      <c r="K20" s="28">
        <v>31.1</v>
      </c>
      <c r="L20" s="27">
        <v>16.100000000000001</v>
      </c>
      <c r="M20" s="30">
        <v>41.6</v>
      </c>
    </row>
    <row r="21" spans="1:13" x14ac:dyDescent="0.2">
      <c r="A21" s="21">
        <v>16</v>
      </c>
      <c r="B21" s="31">
        <v>10.1</v>
      </c>
      <c r="C21" s="23">
        <v>25.6</v>
      </c>
      <c r="D21" s="31">
        <v>251</v>
      </c>
      <c r="E21" s="23">
        <v>266</v>
      </c>
      <c r="F21" s="31">
        <v>2300</v>
      </c>
      <c r="G21" s="23">
        <v>483</v>
      </c>
      <c r="H21" s="31">
        <v>558</v>
      </c>
      <c r="I21" s="23">
        <v>169</v>
      </c>
      <c r="J21" s="31">
        <v>58</v>
      </c>
      <c r="K21" s="23">
        <v>31.6</v>
      </c>
      <c r="L21" s="31">
        <v>15.7</v>
      </c>
      <c r="M21" s="25">
        <v>81</v>
      </c>
    </row>
    <row r="22" spans="1:13" x14ac:dyDescent="0.2">
      <c r="A22" s="26">
        <v>17</v>
      </c>
      <c r="B22" s="27">
        <v>9.9600000000000009</v>
      </c>
      <c r="C22" s="33">
        <v>25.3</v>
      </c>
      <c r="D22" s="27">
        <v>310</v>
      </c>
      <c r="E22" s="33">
        <v>372</v>
      </c>
      <c r="F22" s="27">
        <v>1860</v>
      </c>
      <c r="G22" s="33">
        <v>438</v>
      </c>
      <c r="H22" s="27">
        <v>469</v>
      </c>
      <c r="I22" s="33">
        <v>165</v>
      </c>
      <c r="J22" s="27">
        <v>56.2</v>
      </c>
      <c r="K22" s="33">
        <v>31</v>
      </c>
      <c r="L22" s="27">
        <v>15.6</v>
      </c>
      <c r="M22" s="34">
        <v>65.3</v>
      </c>
    </row>
    <row r="23" spans="1:13" x14ac:dyDescent="0.2">
      <c r="A23" s="21">
        <v>18</v>
      </c>
      <c r="B23" s="33">
        <v>9.99</v>
      </c>
      <c r="C23" s="35">
        <v>26.6</v>
      </c>
      <c r="D23" s="33">
        <v>1410</v>
      </c>
      <c r="E23" s="35">
        <v>595</v>
      </c>
      <c r="F23" s="33">
        <v>1260</v>
      </c>
      <c r="G23" s="35">
        <v>395</v>
      </c>
      <c r="H23" s="33">
        <v>409</v>
      </c>
      <c r="I23" s="35">
        <v>137</v>
      </c>
      <c r="J23" s="33">
        <v>54.6</v>
      </c>
      <c r="K23" s="35">
        <v>31.1</v>
      </c>
      <c r="L23" s="33">
        <v>15.2</v>
      </c>
      <c r="M23" s="37">
        <v>324</v>
      </c>
    </row>
    <row r="24" spans="1:13" x14ac:dyDescent="0.2">
      <c r="A24" s="26">
        <v>19</v>
      </c>
      <c r="B24" s="27">
        <v>10.199999999999999</v>
      </c>
      <c r="C24" s="38">
        <v>25.6</v>
      </c>
      <c r="D24" s="27">
        <v>853</v>
      </c>
      <c r="E24" s="28">
        <v>2710</v>
      </c>
      <c r="F24" s="27">
        <v>909</v>
      </c>
      <c r="G24" s="28">
        <v>358</v>
      </c>
      <c r="H24" s="27">
        <v>367</v>
      </c>
      <c r="I24" s="28">
        <v>133</v>
      </c>
      <c r="J24" s="27">
        <v>53</v>
      </c>
      <c r="K24" s="28">
        <v>30</v>
      </c>
      <c r="L24" s="27">
        <v>14.9</v>
      </c>
      <c r="M24" s="30">
        <v>165</v>
      </c>
    </row>
    <row r="25" spans="1:13" x14ac:dyDescent="0.2">
      <c r="A25" s="21">
        <v>20</v>
      </c>
      <c r="B25" s="22">
        <v>10.3</v>
      </c>
      <c r="C25" s="23">
        <v>24.5</v>
      </c>
      <c r="D25" s="22">
        <v>700</v>
      </c>
      <c r="E25" s="23">
        <v>1980</v>
      </c>
      <c r="F25" s="22">
        <v>966</v>
      </c>
      <c r="G25" s="23">
        <v>325</v>
      </c>
      <c r="H25" s="22">
        <v>337</v>
      </c>
      <c r="I25" s="23">
        <v>113</v>
      </c>
      <c r="J25" s="22">
        <v>52.1</v>
      </c>
      <c r="K25" s="23">
        <v>28</v>
      </c>
      <c r="L25" s="22">
        <v>14.5</v>
      </c>
      <c r="M25" s="25">
        <v>101</v>
      </c>
    </row>
    <row r="26" spans="1:13" x14ac:dyDescent="0.2">
      <c r="A26" s="45">
        <v>21</v>
      </c>
      <c r="B26" s="27">
        <v>10.5</v>
      </c>
      <c r="C26" s="28">
        <v>50.7</v>
      </c>
      <c r="D26" s="27">
        <v>640</v>
      </c>
      <c r="E26" s="28">
        <v>1480</v>
      </c>
      <c r="F26" s="27">
        <v>947</v>
      </c>
      <c r="G26" s="28">
        <v>299</v>
      </c>
      <c r="H26" s="27">
        <v>307</v>
      </c>
      <c r="I26" s="28">
        <v>196</v>
      </c>
      <c r="J26" s="27">
        <v>51.9</v>
      </c>
      <c r="K26" s="28">
        <v>27</v>
      </c>
      <c r="L26" s="27">
        <v>18.2</v>
      </c>
      <c r="M26" s="30">
        <v>74.8</v>
      </c>
    </row>
    <row r="27" spans="1:13" x14ac:dyDescent="0.2">
      <c r="A27" s="21">
        <v>22</v>
      </c>
      <c r="B27" s="31">
        <v>10.5</v>
      </c>
      <c r="C27" s="23">
        <v>126</v>
      </c>
      <c r="D27" s="31">
        <v>457</v>
      </c>
      <c r="E27" s="23">
        <v>1030</v>
      </c>
      <c r="F27" s="31">
        <v>729</v>
      </c>
      <c r="G27" s="23">
        <v>295</v>
      </c>
      <c r="H27" s="31">
        <v>286</v>
      </c>
      <c r="I27" s="23">
        <v>202</v>
      </c>
      <c r="J27" s="31">
        <v>50.6</v>
      </c>
      <c r="K27" s="23">
        <v>26.1</v>
      </c>
      <c r="L27" s="31">
        <v>31.5</v>
      </c>
      <c r="M27" s="25">
        <v>66</v>
      </c>
    </row>
    <row r="28" spans="1:13" x14ac:dyDescent="0.2">
      <c r="A28" s="26">
        <v>23</v>
      </c>
      <c r="B28" s="27">
        <v>11.1</v>
      </c>
      <c r="C28" s="33">
        <v>208</v>
      </c>
      <c r="D28" s="27">
        <v>375</v>
      </c>
      <c r="E28" s="33">
        <v>967</v>
      </c>
      <c r="F28" s="27">
        <v>1040</v>
      </c>
      <c r="G28" s="33">
        <v>274</v>
      </c>
      <c r="H28" s="27">
        <v>267</v>
      </c>
      <c r="I28" s="33">
        <v>161</v>
      </c>
      <c r="J28" s="27">
        <v>49.1</v>
      </c>
      <c r="K28" s="33">
        <v>25.5</v>
      </c>
      <c r="L28" s="27">
        <v>22.8</v>
      </c>
      <c r="M28" s="34">
        <v>71.7</v>
      </c>
    </row>
    <row r="29" spans="1:13" x14ac:dyDescent="0.2">
      <c r="A29" s="21">
        <v>24</v>
      </c>
      <c r="B29" s="33">
        <v>12.9</v>
      </c>
      <c r="C29" s="35">
        <v>167</v>
      </c>
      <c r="D29" s="33">
        <v>529</v>
      </c>
      <c r="E29" s="35">
        <v>809</v>
      </c>
      <c r="F29" s="31">
        <v>4310</v>
      </c>
      <c r="G29" s="35">
        <v>251</v>
      </c>
      <c r="H29" s="31">
        <v>249</v>
      </c>
      <c r="I29" s="35">
        <v>143</v>
      </c>
      <c r="J29" s="33">
        <v>47.7</v>
      </c>
      <c r="K29" s="35">
        <v>25.4</v>
      </c>
      <c r="L29" s="33">
        <v>18.399999999999999</v>
      </c>
      <c r="M29" s="37">
        <v>57.4</v>
      </c>
    </row>
    <row r="30" spans="1:13" x14ac:dyDescent="0.2">
      <c r="A30" s="26">
        <v>25</v>
      </c>
      <c r="B30" s="27">
        <v>13.3</v>
      </c>
      <c r="C30" s="28">
        <v>106</v>
      </c>
      <c r="D30" s="27">
        <v>542</v>
      </c>
      <c r="E30" s="28">
        <v>625</v>
      </c>
      <c r="F30" s="46">
        <v>4300</v>
      </c>
      <c r="G30" s="28">
        <v>246</v>
      </c>
      <c r="H30" s="46">
        <v>229</v>
      </c>
      <c r="I30" s="28">
        <v>139</v>
      </c>
      <c r="J30" s="42">
        <v>47</v>
      </c>
      <c r="K30" s="28">
        <v>24.4</v>
      </c>
      <c r="L30" s="42">
        <v>16.3</v>
      </c>
      <c r="M30" s="30">
        <v>50</v>
      </c>
    </row>
    <row r="31" spans="1:13" x14ac:dyDescent="0.2">
      <c r="A31" s="21">
        <v>26</v>
      </c>
      <c r="B31" s="47">
        <v>16.3</v>
      </c>
      <c r="C31" s="48">
        <v>75.599999999999994</v>
      </c>
      <c r="D31" s="22">
        <v>448</v>
      </c>
      <c r="E31" s="23">
        <v>511</v>
      </c>
      <c r="F31" s="22">
        <v>2330</v>
      </c>
      <c r="G31" s="23">
        <v>231</v>
      </c>
      <c r="H31" s="22">
        <v>210</v>
      </c>
      <c r="I31" s="23">
        <v>150</v>
      </c>
      <c r="J31" s="31">
        <v>49.2</v>
      </c>
      <c r="K31" s="23">
        <v>23.4</v>
      </c>
      <c r="L31" s="31">
        <v>15.2</v>
      </c>
      <c r="M31" s="25">
        <v>45</v>
      </c>
    </row>
    <row r="32" spans="1:13" x14ac:dyDescent="0.2">
      <c r="A32" s="26">
        <v>27</v>
      </c>
      <c r="B32" s="49">
        <v>22.8</v>
      </c>
      <c r="C32" s="38">
        <v>239</v>
      </c>
      <c r="D32" s="27">
        <v>389</v>
      </c>
      <c r="E32" s="28">
        <v>440</v>
      </c>
      <c r="F32" s="27">
        <v>1410</v>
      </c>
      <c r="G32" s="28">
        <v>213</v>
      </c>
      <c r="H32" s="27">
        <v>197</v>
      </c>
      <c r="I32" s="28">
        <v>133</v>
      </c>
      <c r="J32" s="27">
        <v>52.3</v>
      </c>
      <c r="K32" s="28">
        <v>22.8</v>
      </c>
      <c r="L32" s="27">
        <v>13.9</v>
      </c>
      <c r="M32" s="30">
        <v>41.7</v>
      </c>
    </row>
    <row r="33" spans="1:13" x14ac:dyDescent="0.2">
      <c r="A33" s="21">
        <v>28</v>
      </c>
      <c r="B33" s="50">
        <v>51.5</v>
      </c>
      <c r="C33" s="23">
        <v>236</v>
      </c>
      <c r="D33" s="31">
        <v>333</v>
      </c>
      <c r="E33" s="48">
        <v>380</v>
      </c>
      <c r="F33" s="31">
        <v>988</v>
      </c>
      <c r="G33" s="48">
        <v>199</v>
      </c>
      <c r="H33" s="31">
        <v>188</v>
      </c>
      <c r="I33" s="48">
        <v>125</v>
      </c>
      <c r="J33" s="31">
        <v>51.3</v>
      </c>
      <c r="K33" s="48">
        <v>22.2</v>
      </c>
      <c r="L33" s="31">
        <v>13.1</v>
      </c>
      <c r="M33" s="52">
        <v>43.6</v>
      </c>
    </row>
    <row r="34" spans="1:13" x14ac:dyDescent="0.2">
      <c r="A34" s="53">
        <v>29</v>
      </c>
      <c r="B34" s="49">
        <v>80.2</v>
      </c>
      <c r="C34" s="54">
        <v>175</v>
      </c>
      <c r="D34" s="27">
        <v>304</v>
      </c>
      <c r="E34" s="28">
        <v>337</v>
      </c>
      <c r="F34" s="27" t="s">
        <v>21</v>
      </c>
      <c r="G34" s="28">
        <v>194</v>
      </c>
      <c r="H34" s="27">
        <v>181</v>
      </c>
      <c r="I34" s="28">
        <v>115</v>
      </c>
      <c r="J34" s="27">
        <v>46.1</v>
      </c>
      <c r="K34" s="28">
        <v>21.8</v>
      </c>
      <c r="L34" s="27">
        <v>13.2</v>
      </c>
      <c r="M34" s="30">
        <v>50.7</v>
      </c>
    </row>
    <row r="35" spans="1:13" x14ac:dyDescent="0.2">
      <c r="A35" s="21">
        <v>30</v>
      </c>
      <c r="B35" s="55">
        <v>45.9</v>
      </c>
      <c r="C35" s="56">
        <v>193</v>
      </c>
      <c r="D35" s="33">
        <v>485</v>
      </c>
      <c r="E35" s="23">
        <v>305</v>
      </c>
      <c r="F35" s="33" t="s">
        <v>21</v>
      </c>
      <c r="G35" s="48">
        <v>187</v>
      </c>
      <c r="H35" s="33">
        <v>173</v>
      </c>
      <c r="I35" s="48">
        <v>107</v>
      </c>
      <c r="J35" s="31">
        <v>43.9</v>
      </c>
      <c r="K35" s="48">
        <v>22.3</v>
      </c>
      <c r="L35" s="31">
        <v>14.1</v>
      </c>
      <c r="M35" s="52">
        <v>58.7</v>
      </c>
    </row>
    <row r="36" spans="1:13" ht="13.5" thickBot="1" x14ac:dyDescent="0.25">
      <c r="A36" s="57">
        <v>31</v>
      </c>
      <c r="B36" s="167">
        <v>39.5</v>
      </c>
      <c r="C36" s="168" t="s">
        <v>21</v>
      </c>
      <c r="D36" s="42">
        <v>408</v>
      </c>
      <c r="E36" s="169">
        <v>281</v>
      </c>
      <c r="F36" s="42" t="s">
        <v>21</v>
      </c>
      <c r="G36" s="168">
        <v>179</v>
      </c>
      <c r="H36" s="42"/>
      <c r="I36" s="38">
        <v>102</v>
      </c>
      <c r="J36" s="170" t="s">
        <v>21</v>
      </c>
      <c r="K36" s="38">
        <v>22.2</v>
      </c>
      <c r="L36" s="171">
        <v>13.6</v>
      </c>
      <c r="M36" s="172" t="s">
        <v>21</v>
      </c>
    </row>
    <row r="37" spans="1:13" x14ac:dyDescent="0.2">
      <c r="A37" s="173" t="s">
        <v>22</v>
      </c>
      <c r="B37" s="159">
        <f>MIN(B6:B36)</f>
        <v>8.16</v>
      </c>
      <c r="C37" s="69">
        <f t="shared" ref="C37:M37" si="0">MIN(C6:C36)</f>
        <v>24.5</v>
      </c>
      <c r="D37" s="69">
        <f t="shared" si="0"/>
        <v>95.2</v>
      </c>
      <c r="E37" s="69">
        <f t="shared" si="0"/>
        <v>248</v>
      </c>
      <c r="F37" s="69">
        <f t="shared" si="0"/>
        <v>253</v>
      </c>
      <c r="G37" s="69">
        <f t="shared" si="0"/>
        <v>179</v>
      </c>
      <c r="H37" s="69">
        <f t="shared" si="0"/>
        <v>173</v>
      </c>
      <c r="I37" s="69">
        <f t="shared" si="0"/>
        <v>102</v>
      </c>
      <c r="J37" s="69">
        <f t="shared" si="0"/>
        <v>43.9</v>
      </c>
      <c r="K37" s="69">
        <f t="shared" si="0"/>
        <v>21.8</v>
      </c>
      <c r="L37" s="69">
        <f t="shared" si="0"/>
        <v>13.1</v>
      </c>
      <c r="M37" s="160">
        <f t="shared" si="0"/>
        <v>11.7</v>
      </c>
    </row>
    <row r="38" spans="1:13" x14ac:dyDescent="0.2">
      <c r="A38" s="174" t="s">
        <v>23</v>
      </c>
      <c r="B38" s="55">
        <f>AVERAGE(B6:B36)</f>
        <v>20.198709677419359</v>
      </c>
      <c r="C38" s="33">
        <f t="shared" ref="C38:M38" si="1">AVERAGE(C6:C36)</f>
        <v>77.686666666666667</v>
      </c>
      <c r="D38" s="33">
        <f t="shared" si="1"/>
        <v>361.91612903225803</v>
      </c>
      <c r="E38" s="33">
        <f t="shared" si="1"/>
        <v>604.77419354838707</v>
      </c>
      <c r="F38" s="33">
        <f t="shared" si="1"/>
        <v>1133</v>
      </c>
      <c r="G38" s="33">
        <f t="shared" si="1"/>
        <v>411.93548387096774</v>
      </c>
      <c r="H38" s="33">
        <f t="shared" si="1"/>
        <v>1032.7333333333333</v>
      </c>
      <c r="I38" s="33">
        <f t="shared" si="1"/>
        <v>137.70967741935485</v>
      </c>
      <c r="J38" s="33">
        <f t="shared" si="1"/>
        <v>63.909999999999989</v>
      </c>
      <c r="K38" s="33">
        <f t="shared" si="1"/>
        <v>31.980645161290322</v>
      </c>
      <c r="L38" s="33">
        <f t="shared" si="1"/>
        <v>18.400000000000002</v>
      </c>
      <c r="M38" s="34">
        <f t="shared" si="1"/>
        <v>64.02000000000001</v>
      </c>
    </row>
    <row r="39" spans="1:13" ht="13.5" thickBot="1" x14ac:dyDescent="0.25">
      <c r="A39" s="175" t="s">
        <v>24</v>
      </c>
      <c r="B39" s="73">
        <f>MAX(B6:B36)</f>
        <v>80.2</v>
      </c>
      <c r="C39" s="75">
        <f t="shared" ref="C39:M39" si="2">MAX(C6:C36)</f>
        <v>239</v>
      </c>
      <c r="D39" s="75">
        <f t="shared" si="2"/>
        <v>1410</v>
      </c>
      <c r="E39" s="75">
        <f t="shared" si="2"/>
        <v>2710</v>
      </c>
      <c r="F39" s="75">
        <f t="shared" si="2"/>
        <v>4310</v>
      </c>
      <c r="G39" s="75">
        <f t="shared" si="2"/>
        <v>793</v>
      </c>
      <c r="H39" s="75">
        <f t="shared" si="2"/>
        <v>7420</v>
      </c>
      <c r="I39" s="75">
        <f t="shared" si="2"/>
        <v>202</v>
      </c>
      <c r="J39" s="75">
        <f t="shared" si="2"/>
        <v>96.9</v>
      </c>
      <c r="K39" s="75">
        <f t="shared" si="2"/>
        <v>45.8</v>
      </c>
      <c r="L39" s="75">
        <f t="shared" si="2"/>
        <v>31.5</v>
      </c>
      <c r="M39" s="161">
        <f t="shared" si="2"/>
        <v>324</v>
      </c>
    </row>
    <row r="40" spans="1:13" x14ac:dyDescent="0.2">
      <c r="A40" s="2" t="s">
        <v>25</v>
      </c>
      <c r="B40" s="176" t="s">
        <v>26</v>
      </c>
      <c r="C40" s="177"/>
      <c r="F40" s="178" t="s">
        <v>27</v>
      </c>
      <c r="G40" s="186" t="s">
        <v>71</v>
      </c>
      <c r="H40" s="186"/>
      <c r="I40" s="186"/>
      <c r="J40" s="186"/>
      <c r="K40" s="181" t="s">
        <v>66</v>
      </c>
      <c r="L40" s="181"/>
      <c r="M40" s="182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187"/>
      <c r="H41" s="187"/>
      <c r="I41" s="187"/>
      <c r="J41" s="187"/>
      <c r="K41" s="184"/>
      <c r="L41" s="184"/>
      <c r="M41" s="185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</sheetData>
  <mergeCells count="9">
    <mergeCell ref="F40:F41"/>
    <mergeCell ref="G40:J41"/>
    <mergeCell ref="K40:M41"/>
    <mergeCell ref="A1:M1"/>
    <mergeCell ref="A2:M2"/>
    <mergeCell ref="A4:B4"/>
    <mergeCell ref="C4:G4"/>
    <mergeCell ref="I4:J4"/>
    <mergeCell ref="L4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DBCC-6F30-496F-99AB-AD912E049503}">
  <dimension ref="A1:M42"/>
  <sheetViews>
    <sheetView workbookViewId="0">
      <selection activeCell="P19" sqref="P19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122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162" t="s">
        <v>73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63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64">
        <f>MAX(B6:M36)</f>
        <v>2370</v>
      </c>
      <c r="L4" s="165">
        <v>43478</v>
      </c>
      <c r="M4" s="166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48.1</v>
      </c>
      <c r="C6" s="17">
        <v>58</v>
      </c>
      <c r="D6" s="16">
        <v>91.1</v>
      </c>
      <c r="E6" s="18">
        <v>752</v>
      </c>
      <c r="F6" s="16">
        <v>824</v>
      </c>
      <c r="G6" s="18">
        <v>186</v>
      </c>
      <c r="H6" s="16">
        <v>1200</v>
      </c>
      <c r="I6" s="18">
        <v>258</v>
      </c>
      <c r="J6" s="16">
        <v>165</v>
      </c>
      <c r="K6" s="18">
        <v>92.9</v>
      </c>
      <c r="L6" s="16">
        <v>42.5</v>
      </c>
      <c r="M6" s="20">
        <v>25.6</v>
      </c>
    </row>
    <row r="7" spans="1:13" x14ac:dyDescent="0.2">
      <c r="A7" s="21">
        <v>2</v>
      </c>
      <c r="B7" s="22">
        <v>43.5</v>
      </c>
      <c r="C7" s="23">
        <v>56.4</v>
      </c>
      <c r="D7" s="22">
        <v>93.8</v>
      </c>
      <c r="E7" s="23">
        <v>684</v>
      </c>
      <c r="F7" s="22">
        <v>710</v>
      </c>
      <c r="G7" s="23">
        <v>178</v>
      </c>
      <c r="H7" s="22">
        <v>802</v>
      </c>
      <c r="I7" s="23">
        <v>323</v>
      </c>
      <c r="J7" s="22">
        <v>157</v>
      </c>
      <c r="K7" s="23">
        <v>88.6</v>
      </c>
      <c r="L7" s="22">
        <v>41.8</v>
      </c>
      <c r="M7" s="25">
        <v>24.9</v>
      </c>
    </row>
    <row r="8" spans="1:13" x14ac:dyDescent="0.2">
      <c r="A8" s="26">
        <v>3</v>
      </c>
      <c r="B8" s="27">
        <v>42.4</v>
      </c>
      <c r="C8" s="28">
        <v>55</v>
      </c>
      <c r="D8" s="27">
        <v>85.2</v>
      </c>
      <c r="E8" s="28">
        <v>514</v>
      </c>
      <c r="F8" s="27">
        <v>597</v>
      </c>
      <c r="G8" s="28">
        <v>173</v>
      </c>
      <c r="H8" s="27">
        <v>607</v>
      </c>
      <c r="I8" s="28">
        <v>368</v>
      </c>
      <c r="J8" s="27">
        <v>151</v>
      </c>
      <c r="K8" s="28">
        <v>85.8</v>
      </c>
      <c r="L8" s="27">
        <v>41</v>
      </c>
      <c r="M8" s="30">
        <v>24.3</v>
      </c>
    </row>
    <row r="9" spans="1:13" x14ac:dyDescent="0.2">
      <c r="A9" s="21">
        <v>4</v>
      </c>
      <c r="B9" s="31">
        <v>47.1</v>
      </c>
      <c r="C9" s="23">
        <v>53.6</v>
      </c>
      <c r="D9" s="31">
        <v>78.400000000000006</v>
      </c>
      <c r="E9" s="23">
        <v>509</v>
      </c>
      <c r="F9" s="31">
        <v>516</v>
      </c>
      <c r="G9" s="23">
        <v>168</v>
      </c>
      <c r="H9" s="31">
        <v>546</v>
      </c>
      <c r="I9" s="23">
        <v>324</v>
      </c>
      <c r="J9" s="31">
        <v>146</v>
      </c>
      <c r="K9" s="23">
        <v>83.6</v>
      </c>
      <c r="L9" s="31">
        <v>40.5</v>
      </c>
      <c r="M9" s="25">
        <v>24.6</v>
      </c>
    </row>
    <row r="10" spans="1:13" x14ac:dyDescent="0.2">
      <c r="A10" s="26">
        <v>5</v>
      </c>
      <c r="B10" s="27">
        <v>44.2</v>
      </c>
      <c r="C10" s="33">
        <v>51.7</v>
      </c>
      <c r="D10" s="27">
        <v>73.099999999999994</v>
      </c>
      <c r="E10" s="33">
        <v>510</v>
      </c>
      <c r="F10" s="27">
        <v>481</v>
      </c>
      <c r="G10" s="33">
        <v>163</v>
      </c>
      <c r="H10" s="27">
        <v>539</v>
      </c>
      <c r="I10" s="33">
        <v>297</v>
      </c>
      <c r="J10" s="27">
        <v>141</v>
      </c>
      <c r="K10" s="33">
        <v>81.599999999999994</v>
      </c>
      <c r="L10" s="27">
        <v>40.4</v>
      </c>
      <c r="M10" s="34">
        <v>25.9</v>
      </c>
    </row>
    <row r="11" spans="1:13" x14ac:dyDescent="0.2">
      <c r="A11" s="21">
        <v>6</v>
      </c>
      <c r="B11" s="33">
        <v>40.1</v>
      </c>
      <c r="C11" s="35">
        <v>50.4</v>
      </c>
      <c r="D11" s="33">
        <v>70.3</v>
      </c>
      <c r="E11" s="35">
        <v>517</v>
      </c>
      <c r="F11" s="33">
        <v>462</v>
      </c>
      <c r="G11" s="35">
        <v>161</v>
      </c>
      <c r="H11" s="33">
        <v>510</v>
      </c>
      <c r="I11" s="35">
        <v>288</v>
      </c>
      <c r="J11" s="33">
        <v>156</v>
      </c>
      <c r="K11" s="35">
        <v>80.7</v>
      </c>
      <c r="L11" s="33">
        <v>43.8</v>
      </c>
      <c r="M11" s="37">
        <v>26.1</v>
      </c>
    </row>
    <row r="12" spans="1:13" x14ac:dyDescent="0.2">
      <c r="A12" s="26">
        <v>7</v>
      </c>
      <c r="B12" s="27">
        <v>37.5</v>
      </c>
      <c r="C12" s="38">
        <v>49.6</v>
      </c>
      <c r="D12" s="27">
        <v>86.7</v>
      </c>
      <c r="E12" s="28">
        <v>565</v>
      </c>
      <c r="F12" s="27">
        <v>429</v>
      </c>
      <c r="G12" s="28">
        <v>165</v>
      </c>
      <c r="H12" s="27">
        <v>460</v>
      </c>
      <c r="I12" s="28">
        <v>262</v>
      </c>
      <c r="J12" s="27">
        <v>206</v>
      </c>
      <c r="K12" s="28">
        <v>81.3</v>
      </c>
      <c r="L12" s="27">
        <v>42.7</v>
      </c>
      <c r="M12" s="30">
        <v>24.6</v>
      </c>
    </row>
    <row r="13" spans="1:13" x14ac:dyDescent="0.2">
      <c r="A13" s="21">
        <v>8</v>
      </c>
      <c r="B13" s="22">
        <v>39.1</v>
      </c>
      <c r="C13" s="23">
        <v>48.6</v>
      </c>
      <c r="D13" s="22">
        <v>101</v>
      </c>
      <c r="E13" s="23">
        <v>1120</v>
      </c>
      <c r="F13" s="22">
        <v>450</v>
      </c>
      <c r="G13" s="23">
        <v>160</v>
      </c>
      <c r="H13" s="22">
        <v>413</v>
      </c>
      <c r="I13" s="23">
        <v>243</v>
      </c>
      <c r="J13" s="22">
        <v>175</v>
      </c>
      <c r="K13" s="23">
        <v>77.3</v>
      </c>
      <c r="L13" s="22">
        <v>38.9</v>
      </c>
      <c r="M13" s="25">
        <v>23.1</v>
      </c>
    </row>
    <row r="14" spans="1:13" x14ac:dyDescent="0.2">
      <c r="A14" s="41">
        <v>9</v>
      </c>
      <c r="B14" s="27">
        <v>40</v>
      </c>
      <c r="C14" s="28">
        <v>47.2</v>
      </c>
      <c r="D14" s="27">
        <v>89.1</v>
      </c>
      <c r="E14" s="28">
        <v>1160</v>
      </c>
      <c r="F14" s="27">
        <v>429</v>
      </c>
      <c r="G14" s="28">
        <v>154</v>
      </c>
      <c r="H14" s="27">
        <v>371</v>
      </c>
      <c r="I14" s="28">
        <v>225</v>
      </c>
      <c r="J14" s="27">
        <v>159</v>
      </c>
      <c r="K14" s="28">
        <v>74.599999999999994</v>
      </c>
      <c r="L14" s="27">
        <v>37.299999999999997</v>
      </c>
      <c r="M14" s="30">
        <v>21.9</v>
      </c>
    </row>
    <row r="15" spans="1:13" x14ac:dyDescent="0.2">
      <c r="A15" s="21">
        <v>10</v>
      </c>
      <c r="B15" s="31">
        <v>36.9</v>
      </c>
      <c r="C15" s="23">
        <v>47</v>
      </c>
      <c r="D15" s="31">
        <v>97.7</v>
      </c>
      <c r="E15" s="23">
        <v>922</v>
      </c>
      <c r="F15" s="31">
        <v>395</v>
      </c>
      <c r="G15" s="23">
        <v>149</v>
      </c>
      <c r="H15" s="31">
        <v>337</v>
      </c>
      <c r="I15" s="23">
        <v>210</v>
      </c>
      <c r="J15" s="31">
        <v>153</v>
      </c>
      <c r="K15" s="23">
        <v>72.900000000000006</v>
      </c>
      <c r="L15" s="31">
        <v>35.799999999999997</v>
      </c>
      <c r="M15" s="25">
        <v>21.7</v>
      </c>
    </row>
    <row r="16" spans="1:13" x14ac:dyDescent="0.2">
      <c r="A16" s="26">
        <v>11</v>
      </c>
      <c r="B16" s="27">
        <v>35.799999999999997</v>
      </c>
      <c r="C16" s="33">
        <v>46.4</v>
      </c>
      <c r="D16" s="27">
        <v>171</v>
      </c>
      <c r="E16" s="33">
        <v>1470</v>
      </c>
      <c r="F16" s="27">
        <v>364</v>
      </c>
      <c r="G16" s="33">
        <v>148</v>
      </c>
      <c r="H16" s="27">
        <v>312</v>
      </c>
      <c r="I16" s="33">
        <v>198</v>
      </c>
      <c r="J16" s="27">
        <v>143</v>
      </c>
      <c r="K16" s="33">
        <v>71.400000000000006</v>
      </c>
      <c r="L16" s="27">
        <v>34.200000000000003</v>
      </c>
      <c r="M16" s="34">
        <v>22.9</v>
      </c>
    </row>
    <row r="17" spans="1:13" x14ac:dyDescent="0.2">
      <c r="A17" s="21">
        <v>12</v>
      </c>
      <c r="B17" s="33">
        <v>33.5</v>
      </c>
      <c r="C17" s="35">
        <v>45.5</v>
      </c>
      <c r="D17" s="33">
        <v>235</v>
      </c>
      <c r="E17" s="23">
        <v>2240</v>
      </c>
      <c r="F17" s="33">
        <v>336</v>
      </c>
      <c r="G17" s="23">
        <v>150</v>
      </c>
      <c r="H17" s="33">
        <v>291</v>
      </c>
      <c r="I17" s="35">
        <v>235</v>
      </c>
      <c r="J17" s="33">
        <v>136</v>
      </c>
      <c r="K17" s="23">
        <v>70.3</v>
      </c>
      <c r="L17" s="33">
        <v>33.6</v>
      </c>
      <c r="M17" s="25">
        <v>24.8</v>
      </c>
    </row>
    <row r="18" spans="1:13" x14ac:dyDescent="0.2">
      <c r="A18" s="26">
        <v>13</v>
      </c>
      <c r="B18" s="42">
        <v>32.9</v>
      </c>
      <c r="C18" s="28">
        <v>45.1</v>
      </c>
      <c r="D18" s="42">
        <v>338</v>
      </c>
      <c r="E18" s="33">
        <v>2370</v>
      </c>
      <c r="F18" s="42">
        <v>316</v>
      </c>
      <c r="G18" s="33">
        <v>150</v>
      </c>
      <c r="H18" s="42">
        <v>272</v>
      </c>
      <c r="I18" s="28">
        <v>298</v>
      </c>
      <c r="J18" s="42">
        <v>134</v>
      </c>
      <c r="K18" s="33">
        <v>67.900000000000006</v>
      </c>
      <c r="L18" s="27">
        <v>33.5</v>
      </c>
      <c r="M18" s="34">
        <v>25.6</v>
      </c>
    </row>
    <row r="19" spans="1:13" x14ac:dyDescent="0.2">
      <c r="A19" s="21">
        <v>14</v>
      </c>
      <c r="B19" s="31">
        <v>31.9</v>
      </c>
      <c r="C19" s="23">
        <v>44.3</v>
      </c>
      <c r="D19" s="31">
        <v>322</v>
      </c>
      <c r="E19" s="23">
        <v>2330</v>
      </c>
      <c r="F19" s="31">
        <v>301</v>
      </c>
      <c r="G19" s="23">
        <v>220</v>
      </c>
      <c r="H19" s="31">
        <v>254</v>
      </c>
      <c r="I19" s="23">
        <v>498</v>
      </c>
      <c r="J19" s="31">
        <v>126</v>
      </c>
      <c r="K19" s="23">
        <v>65.900000000000006</v>
      </c>
      <c r="L19" s="22">
        <v>32.9</v>
      </c>
      <c r="M19" s="25">
        <v>25.7</v>
      </c>
    </row>
    <row r="20" spans="1:13" x14ac:dyDescent="0.2">
      <c r="A20" s="26">
        <v>15</v>
      </c>
      <c r="B20" s="27">
        <v>31</v>
      </c>
      <c r="C20" s="28">
        <v>47.6</v>
      </c>
      <c r="D20" s="27">
        <v>264</v>
      </c>
      <c r="E20" s="28">
        <v>1790</v>
      </c>
      <c r="F20" s="27">
        <v>297</v>
      </c>
      <c r="G20" s="28">
        <v>198</v>
      </c>
      <c r="H20" s="27">
        <v>237</v>
      </c>
      <c r="I20" s="28">
        <v>437</v>
      </c>
      <c r="J20" s="27">
        <v>153</v>
      </c>
      <c r="K20" s="28">
        <v>63.7</v>
      </c>
      <c r="L20" s="27">
        <v>31.6</v>
      </c>
      <c r="M20" s="30">
        <v>25</v>
      </c>
    </row>
    <row r="21" spans="1:13" x14ac:dyDescent="0.2">
      <c r="A21" s="21">
        <v>16</v>
      </c>
      <c r="B21" s="31">
        <v>34.5</v>
      </c>
      <c r="C21" s="23">
        <v>48</v>
      </c>
      <c r="D21" s="31">
        <v>215</v>
      </c>
      <c r="E21" s="23">
        <v>1820</v>
      </c>
      <c r="F21" s="31">
        <v>494</v>
      </c>
      <c r="G21" s="23">
        <v>194</v>
      </c>
      <c r="H21" s="31">
        <v>222</v>
      </c>
      <c r="I21" s="23">
        <v>365</v>
      </c>
      <c r="J21" s="31">
        <v>196</v>
      </c>
      <c r="K21" s="23">
        <v>61.8</v>
      </c>
      <c r="L21" s="31">
        <v>30.7</v>
      </c>
      <c r="M21" s="25">
        <v>23.8</v>
      </c>
    </row>
    <row r="22" spans="1:13" x14ac:dyDescent="0.2">
      <c r="A22" s="26">
        <v>17</v>
      </c>
      <c r="B22" s="27">
        <v>78.3</v>
      </c>
      <c r="C22" s="33">
        <v>43.7</v>
      </c>
      <c r="D22" s="27">
        <v>189</v>
      </c>
      <c r="E22" s="33">
        <v>1330</v>
      </c>
      <c r="F22" s="27">
        <v>414</v>
      </c>
      <c r="G22" s="33">
        <v>183</v>
      </c>
      <c r="H22" s="27">
        <v>206</v>
      </c>
      <c r="I22" s="33">
        <v>330</v>
      </c>
      <c r="J22" s="27">
        <v>190</v>
      </c>
      <c r="K22" s="33">
        <v>60.8</v>
      </c>
      <c r="L22" s="27">
        <v>30.4</v>
      </c>
      <c r="M22" s="34">
        <v>23.4</v>
      </c>
    </row>
    <row r="23" spans="1:13" x14ac:dyDescent="0.2">
      <c r="A23" s="21">
        <v>18</v>
      </c>
      <c r="B23" s="33">
        <v>165</v>
      </c>
      <c r="C23" s="35">
        <v>44</v>
      </c>
      <c r="D23" s="33">
        <v>175</v>
      </c>
      <c r="E23" s="35">
        <v>1040</v>
      </c>
      <c r="F23" s="33">
        <v>362</v>
      </c>
      <c r="G23" s="35">
        <v>174</v>
      </c>
      <c r="H23" s="33">
        <v>194</v>
      </c>
      <c r="I23" s="35">
        <v>312</v>
      </c>
      <c r="J23" s="33">
        <v>164</v>
      </c>
      <c r="K23" s="35">
        <v>59.9</v>
      </c>
      <c r="L23" s="33">
        <v>30.2</v>
      </c>
      <c r="M23" s="37">
        <v>28.5</v>
      </c>
    </row>
    <row r="24" spans="1:13" x14ac:dyDescent="0.2">
      <c r="A24" s="26">
        <v>19</v>
      </c>
      <c r="B24" s="27">
        <v>170</v>
      </c>
      <c r="C24" s="38">
        <v>76.8</v>
      </c>
      <c r="D24" s="27">
        <v>250</v>
      </c>
      <c r="E24" s="28">
        <v>891</v>
      </c>
      <c r="F24" s="27">
        <v>330</v>
      </c>
      <c r="G24" s="28">
        <v>166</v>
      </c>
      <c r="H24" s="27">
        <v>187</v>
      </c>
      <c r="I24" s="28">
        <v>296</v>
      </c>
      <c r="J24" s="27">
        <v>150</v>
      </c>
      <c r="K24" s="28">
        <v>58</v>
      </c>
      <c r="L24" s="27">
        <v>30</v>
      </c>
      <c r="M24" s="30">
        <v>62.1</v>
      </c>
    </row>
    <row r="25" spans="1:13" x14ac:dyDescent="0.2">
      <c r="A25" s="21">
        <v>20</v>
      </c>
      <c r="B25" s="22">
        <v>161</v>
      </c>
      <c r="C25" s="23">
        <v>78.2</v>
      </c>
      <c r="D25" s="22">
        <v>641</v>
      </c>
      <c r="E25" s="23">
        <v>717</v>
      </c>
      <c r="F25" s="22">
        <v>307</v>
      </c>
      <c r="G25" s="23">
        <v>159</v>
      </c>
      <c r="H25" s="22">
        <v>180</v>
      </c>
      <c r="I25" s="23">
        <v>283</v>
      </c>
      <c r="J25" s="22">
        <v>141</v>
      </c>
      <c r="K25" s="23">
        <v>56.3</v>
      </c>
      <c r="L25" s="22">
        <v>30.1</v>
      </c>
      <c r="M25" s="25">
        <v>39</v>
      </c>
    </row>
    <row r="26" spans="1:13" x14ac:dyDescent="0.2">
      <c r="A26" s="45">
        <v>21</v>
      </c>
      <c r="B26" s="27">
        <v>139</v>
      </c>
      <c r="C26" s="28">
        <v>58.4</v>
      </c>
      <c r="D26" s="27">
        <v>836</v>
      </c>
      <c r="E26" s="28">
        <v>771</v>
      </c>
      <c r="F26" s="27">
        <v>289</v>
      </c>
      <c r="G26" s="28">
        <v>154</v>
      </c>
      <c r="H26" s="27">
        <v>174</v>
      </c>
      <c r="I26" s="28">
        <v>274</v>
      </c>
      <c r="J26" s="27">
        <v>136</v>
      </c>
      <c r="K26" s="28">
        <v>55</v>
      </c>
      <c r="L26" s="27">
        <v>33.799999999999997</v>
      </c>
      <c r="M26" s="30">
        <v>29.5</v>
      </c>
    </row>
    <row r="27" spans="1:13" x14ac:dyDescent="0.2">
      <c r="A27" s="21">
        <v>22</v>
      </c>
      <c r="B27" s="31">
        <v>120</v>
      </c>
      <c r="C27" s="23">
        <v>51.9</v>
      </c>
      <c r="D27" s="31">
        <v>1270</v>
      </c>
      <c r="E27" s="23">
        <v>802</v>
      </c>
      <c r="F27" s="31">
        <v>273</v>
      </c>
      <c r="G27" s="23">
        <v>149</v>
      </c>
      <c r="H27" s="31">
        <v>208</v>
      </c>
      <c r="I27" s="23">
        <v>266</v>
      </c>
      <c r="J27" s="31">
        <v>126</v>
      </c>
      <c r="K27" s="23">
        <v>54.1</v>
      </c>
      <c r="L27" s="31">
        <v>35.799999999999997</v>
      </c>
      <c r="M27" s="25">
        <v>26.9</v>
      </c>
    </row>
    <row r="28" spans="1:13" x14ac:dyDescent="0.2">
      <c r="A28" s="26">
        <v>23</v>
      </c>
      <c r="B28" s="27">
        <v>106</v>
      </c>
      <c r="C28" s="33">
        <v>48.4</v>
      </c>
      <c r="D28" s="27">
        <v>930</v>
      </c>
      <c r="E28" s="33">
        <v>834</v>
      </c>
      <c r="F28" s="27">
        <v>270</v>
      </c>
      <c r="G28" s="33">
        <v>157</v>
      </c>
      <c r="H28" s="27">
        <v>251</v>
      </c>
      <c r="I28" s="33">
        <v>247</v>
      </c>
      <c r="J28" s="27">
        <v>118</v>
      </c>
      <c r="K28" s="33">
        <v>53</v>
      </c>
      <c r="L28" s="27">
        <v>33</v>
      </c>
      <c r="M28" s="34">
        <v>33.200000000000003</v>
      </c>
    </row>
    <row r="29" spans="1:13" x14ac:dyDescent="0.2">
      <c r="A29" s="21">
        <v>24</v>
      </c>
      <c r="B29" s="33">
        <v>93.6</v>
      </c>
      <c r="C29" s="35">
        <v>46.7</v>
      </c>
      <c r="D29" s="33">
        <v>643</v>
      </c>
      <c r="E29" s="35">
        <v>1350</v>
      </c>
      <c r="F29" s="31">
        <v>250</v>
      </c>
      <c r="G29" s="35">
        <v>210</v>
      </c>
      <c r="H29" s="31">
        <v>220</v>
      </c>
      <c r="I29" s="35">
        <v>227</v>
      </c>
      <c r="J29" s="33">
        <v>112</v>
      </c>
      <c r="K29" s="35">
        <v>52.4</v>
      </c>
      <c r="L29" s="33">
        <v>30.6</v>
      </c>
      <c r="M29" s="37">
        <v>83.6</v>
      </c>
    </row>
    <row r="30" spans="1:13" x14ac:dyDescent="0.2">
      <c r="A30" s="26">
        <v>25</v>
      </c>
      <c r="B30" s="27">
        <v>84.9</v>
      </c>
      <c r="C30" s="28">
        <v>51.6</v>
      </c>
      <c r="D30" s="27">
        <v>486</v>
      </c>
      <c r="E30" s="28">
        <v>1140</v>
      </c>
      <c r="F30" s="46">
        <v>230</v>
      </c>
      <c r="G30" s="28">
        <v>278</v>
      </c>
      <c r="H30" s="46">
        <v>227</v>
      </c>
      <c r="I30" s="28">
        <v>211</v>
      </c>
      <c r="J30" s="42">
        <v>108</v>
      </c>
      <c r="K30" s="28">
        <v>51.5</v>
      </c>
      <c r="L30" s="42">
        <v>29.3</v>
      </c>
      <c r="M30" s="30">
        <v>53.3</v>
      </c>
    </row>
    <row r="31" spans="1:13" x14ac:dyDescent="0.2">
      <c r="A31" s="21">
        <v>26</v>
      </c>
      <c r="B31" s="47">
        <v>77.3</v>
      </c>
      <c r="C31" s="48">
        <v>77.400000000000006</v>
      </c>
      <c r="D31" s="22">
        <v>387</v>
      </c>
      <c r="E31" s="23">
        <v>1270</v>
      </c>
      <c r="F31" s="22">
        <v>214</v>
      </c>
      <c r="G31" s="23">
        <v>261</v>
      </c>
      <c r="H31" s="22">
        <v>229</v>
      </c>
      <c r="I31" s="23">
        <v>198</v>
      </c>
      <c r="J31" s="31">
        <v>102</v>
      </c>
      <c r="K31" s="23">
        <v>49</v>
      </c>
      <c r="L31" s="31">
        <v>28.7</v>
      </c>
      <c r="M31" s="25">
        <v>89.6</v>
      </c>
    </row>
    <row r="32" spans="1:13" x14ac:dyDescent="0.2">
      <c r="A32" s="26">
        <v>27</v>
      </c>
      <c r="B32" s="49">
        <v>71.599999999999994</v>
      </c>
      <c r="C32" s="38">
        <v>142</v>
      </c>
      <c r="D32" s="27">
        <v>327</v>
      </c>
      <c r="E32" s="28">
        <v>1310</v>
      </c>
      <c r="F32" s="27">
        <v>202</v>
      </c>
      <c r="G32" s="28">
        <v>229</v>
      </c>
      <c r="H32" s="27">
        <v>276</v>
      </c>
      <c r="I32" s="28">
        <v>189</v>
      </c>
      <c r="J32" s="27">
        <v>99.3</v>
      </c>
      <c r="K32" s="28">
        <v>47.7</v>
      </c>
      <c r="L32" s="27">
        <v>28</v>
      </c>
      <c r="M32" s="30">
        <v>51.7</v>
      </c>
    </row>
    <row r="33" spans="1:13" x14ac:dyDescent="0.2">
      <c r="A33" s="21">
        <v>28</v>
      </c>
      <c r="B33" s="50">
        <v>67.400000000000006</v>
      </c>
      <c r="C33" s="23">
        <v>114</v>
      </c>
      <c r="D33" s="31">
        <v>288</v>
      </c>
      <c r="E33" s="48">
        <v>1820</v>
      </c>
      <c r="F33" s="31">
        <v>194</v>
      </c>
      <c r="G33" s="48">
        <v>210</v>
      </c>
      <c r="H33" s="31">
        <v>355</v>
      </c>
      <c r="I33" s="48">
        <v>182</v>
      </c>
      <c r="J33" s="31">
        <v>100</v>
      </c>
      <c r="K33" s="48">
        <v>47.8</v>
      </c>
      <c r="L33" s="31">
        <v>27.3</v>
      </c>
      <c r="M33" s="52">
        <v>38</v>
      </c>
    </row>
    <row r="34" spans="1:13" x14ac:dyDescent="0.2">
      <c r="A34" s="53">
        <v>29</v>
      </c>
      <c r="B34" s="49">
        <v>64.099999999999994</v>
      </c>
      <c r="C34" s="54">
        <v>91</v>
      </c>
      <c r="D34" s="27">
        <v>286</v>
      </c>
      <c r="E34" s="28">
        <v>1650</v>
      </c>
      <c r="F34" s="27">
        <v>198</v>
      </c>
      <c r="G34" s="28">
        <v>228</v>
      </c>
      <c r="H34" s="27">
        <v>303</v>
      </c>
      <c r="I34" s="28">
        <v>175</v>
      </c>
      <c r="J34" s="27">
        <v>97.4</v>
      </c>
      <c r="K34" s="28">
        <v>45.8</v>
      </c>
      <c r="L34" s="27">
        <v>26.8</v>
      </c>
      <c r="M34" s="30">
        <v>32.299999999999997</v>
      </c>
    </row>
    <row r="35" spans="1:13" x14ac:dyDescent="0.2">
      <c r="A35" s="21">
        <v>30</v>
      </c>
      <c r="B35" s="55">
        <v>61.8</v>
      </c>
      <c r="C35" s="56">
        <v>79.8</v>
      </c>
      <c r="D35" s="33">
        <v>274</v>
      </c>
      <c r="E35" s="23">
        <v>1310</v>
      </c>
      <c r="F35" s="33" t="s">
        <v>21</v>
      </c>
      <c r="G35" s="48">
        <v>507</v>
      </c>
      <c r="H35" s="33">
        <v>285</v>
      </c>
      <c r="I35" s="48">
        <v>189</v>
      </c>
      <c r="J35" s="31">
        <v>94</v>
      </c>
      <c r="K35" s="48">
        <v>43.9</v>
      </c>
      <c r="L35" s="31">
        <v>26.2</v>
      </c>
      <c r="M35" s="52">
        <v>29.5</v>
      </c>
    </row>
    <row r="36" spans="1:13" ht="13.5" thickBot="1" x14ac:dyDescent="0.25">
      <c r="A36" s="57">
        <v>31</v>
      </c>
      <c r="B36" s="167">
        <v>59.8</v>
      </c>
      <c r="C36" s="168" t="s">
        <v>21</v>
      </c>
      <c r="D36" s="42">
        <v>257</v>
      </c>
      <c r="E36" s="169">
        <v>975</v>
      </c>
      <c r="F36" s="42" t="s">
        <v>21</v>
      </c>
      <c r="G36" s="168">
        <v>2080</v>
      </c>
      <c r="H36" s="42"/>
      <c r="I36" s="38">
        <v>183</v>
      </c>
      <c r="J36" s="170" t="s">
        <v>21</v>
      </c>
      <c r="K36" s="38">
        <v>42.8</v>
      </c>
      <c r="L36" s="171">
        <v>25.8</v>
      </c>
      <c r="M36" s="172" t="s">
        <v>21</v>
      </c>
    </row>
    <row r="37" spans="1:13" x14ac:dyDescent="0.2">
      <c r="A37" s="173" t="s">
        <v>22</v>
      </c>
      <c r="B37" s="159">
        <f>MIN(B6:B36)</f>
        <v>31</v>
      </c>
      <c r="C37" s="69">
        <f t="shared" ref="C37:M37" si="0">MIN(C6:C36)</f>
        <v>43.7</v>
      </c>
      <c r="D37" s="69">
        <f t="shared" si="0"/>
        <v>70.3</v>
      </c>
      <c r="E37" s="69">
        <f t="shared" si="0"/>
        <v>509</v>
      </c>
      <c r="F37" s="69">
        <f t="shared" si="0"/>
        <v>194</v>
      </c>
      <c r="G37" s="69">
        <f t="shared" si="0"/>
        <v>148</v>
      </c>
      <c r="H37" s="69">
        <f t="shared" si="0"/>
        <v>174</v>
      </c>
      <c r="I37" s="69">
        <f t="shared" si="0"/>
        <v>175</v>
      </c>
      <c r="J37" s="69">
        <f t="shared" si="0"/>
        <v>94</v>
      </c>
      <c r="K37" s="69">
        <f t="shared" si="0"/>
        <v>42.8</v>
      </c>
      <c r="L37" s="69">
        <f t="shared" si="0"/>
        <v>25.8</v>
      </c>
      <c r="M37" s="160">
        <f t="shared" si="0"/>
        <v>21.7</v>
      </c>
    </row>
    <row r="38" spans="1:13" x14ac:dyDescent="0.2">
      <c r="A38" s="174" t="s">
        <v>23</v>
      </c>
      <c r="B38" s="55">
        <f>AVERAGE(B6:B36)</f>
        <v>68.977419354838716</v>
      </c>
      <c r="C38" s="33">
        <f t="shared" ref="C38:M38" si="1">AVERAGE(C6:C36)</f>
        <v>59.943333333333342</v>
      </c>
      <c r="D38" s="33">
        <f t="shared" si="1"/>
        <v>311.30322580645162</v>
      </c>
      <c r="E38" s="33">
        <f t="shared" si="1"/>
        <v>1176.8709677419354</v>
      </c>
      <c r="F38" s="33">
        <f t="shared" si="1"/>
        <v>377.0344827586207</v>
      </c>
      <c r="G38" s="33">
        <f t="shared" si="1"/>
        <v>253.61290322580646</v>
      </c>
      <c r="H38" s="33">
        <f t="shared" si="1"/>
        <v>355.6</v>
      </c>
      <c r="I38" s="33">
        <f t="shared" si="1"/>
        <v>270.67741935483872</v>
      </c>
      <c r="J38" s="33">
        <f t="shared" si="1"/>
        <v>141.15666666666667</v>
      </c>
      <c r="K38" s="33">
        <f t="shared" si="1"/>
        <v>64.461290322580638</v>
      </c>
      <c r="L38" s="33">
        <f t="shared" si="1"/>
        <v>33.780645161290323</v>
      </c>
      <c r="M38" s="34">
        <f t="shared" si="1"/>
        <v>33.703333333333333</v>
      </c>
    </row>
    <row r="39" spans="1:13" ht="13.5" thickBot="1" x14ac:dyDescent="0.25">
      <c r="A39" s="175" t="s">
        <v>24</v>
      </c>
      <c r="B39" s="73">
        <f>MAX(B6:B36)</f>
        <v>170</v>
      </c>
      <c r="C39" s="75">
        <f t="shared" ref="C39:M39" si="2">MAX(C6:C36)</f>
        <v>142</v>
      </c>
      <c r="D39" s="75">
        <f t="shared" si="2"/>
        <v>1270</v>
      </c>
      <c r="E39" s="75">
        <f t="shared" si="2"/>
        <v>2370</v>
      </c>
      <c r="F39" s="75">
        <f t="shared" si="2"/>
        <v>824</v>
      </c>
      <c r="G39" s="75">
        <f t="shared" si="2"/>
        <v>2080</v>
      </c>
      <c r="H39" s="75">
        <f t="shared" si="2"/>
        <v>1200</v>
      </c>
      <c r="I39" s="75">
        <f t="shared" si="2"/>
        <v>498</v>
      </c>
      <c r="J39" s="75">
        <f t="shared" si="2"/>
        <v>206</v>
      </c>
      <c r="K39" s="75">
        <f t="shared" si="2"/>
        <v>92.9</v>
      </c>
      <c r="L39" s="75">
        <f t="shared" si="2"/>
        <v>43.8</v>
      </c>
      <c r="M39" s="161">
        <f t="shared" si="2"/>
        <v>89.6</v>
      </c>
    </row>
    <row r="40" spans="1:13" x14ac:dyDescent="0.2">
      <c r="A40" s="2" t="s">
        <v>25</v>
      </c>
      <c r="B40" s="176" t="s">
        <v>26</v>
      </c>
      <c r="C40" s="177"/>
      <c r="F40" s="178" t="s">
        <v>27</v>
      </c>
      <c r="G40" s="186" t="s">
        <v>74</v>
      </c>
      <c r="H40" s="186"/>
      <c r="I40" s="186"/>
      <c r="J40" s="186"/>
      <c r="K40" s="181" t="s">
        <v>66</v>
      </c>
      <c r="L40" s="181"/>
      <c r="M40" s="182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187"/>
      <c r="H41" s="187"/>
      <c r="I41" s="187"/>
      <c r="J41" s="187"/>
      <c r="K41" s="184"/>
      <c r="L41" s="184"/>
      <c r="M41" s="185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</sheetData>
  <mergeCells count="9">
    <mergeCell ref="F40:F41"/>
    <mergeCell ref="G40:J41"/>
    <mergeCell ref="K40:M41"/>
    <mergeCell ref="A1:M1"/>
    <mergeCell ref="A2:M2"/>
    <mergeCell ref="A4:B4"/>
    <mergeCell ref="C4:G4"/>
    <mergeCell ref="I4:J4"/>
    <mergeCell ref="L4:M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873F-1361-4996-B438-F6EA8287F049}">
  <dimension ref="A1:M42"/>
  <sheetViews>
    <sheetView workbookViewId="0">
      <selection activeCell="S21" sqref="S2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121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162" t="s">
        <v>75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63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76</v>
      </c>
      <c r="D4" s="109"/>
      <c r="E4" s="109"/>
      <c r="F4" s="109"/>
      <c r="G4" s="109"/>
      <c r="H4" s="11"/>
      <c r="I4" s="96" t="s">
        <v>6</v>
      </c>
      <c r="J4" s="96"/>
      <c r="K4" s="164">
        <f>MAX(B6:M36)</f>
        <v>6870</v>
      </c>
      <c r="L4" s="165">
        <v>44185</v>
      </c>
      <c r="M4" s="166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28.3</v>
      </c>
      <c r="C6" s="17">
        <v>34.299999999999997</v>
      </c>
      <c r="D6" s="16">
        <v>264</v>
      </c>
      <c r="E6" s="18">
        <v>894</v>
      </c>
      <c r="F6" s="16">
        <v>1280</v>
      </c>
      <c r="G6" s="18">
        <v>468</v>
      </c>
      <c r="H6" s="16">
        <v>263</v>
      </c>
      <c r="I6" s="18">
        <v>104</v>
      </c>
      <c r="J6" s="16">
        <v>42.2</v>
      </c>
      <c r="K6" s="18">
        <v>25.3</v>
      </c>
      <c r="L6" s="16">
        <v>17.899999999999999</v>
      </c>
      <c r="M6" s="20">
        <v>11.9</v>
      </c>
    </row>
    <row r="7" spans="1:13" x14ac:dyDescent="0.2">
      <c r="A7" s="21">
        <v>2</v>
      </c>
      <c r="B7" s="22">
        <v>28</v>
      </c>
      <c r="C7" s="23">
        <v>35.1</v>
      </c>
      <c r="D7" s="22">
        <v>247</v>
      </c>
      <c r="E7" s="23">
        <v>1060</v>
      </c>
      <c r="F7" s="22">
        <v>1520</v>
      </c>
      <c r="G7" s="23">
        <v>417</v>
      </c>
      <c r="H7" s="22">
        <v>240</v>
      </c>
      <c r="I7" s="23">
        <v>90.9</v>
      </c>
      <c r="J7" s="22">
        <v>40.5</v>
      </c>
      <c r="K7" s="23">
        <v>25</v>
      </c>
      <c r="L7" s="22">
        <v>17.7</v>
      </c>
      <c r="M7" s="25">
        <v>11.7</v>
      </c>
    </row>
    <row r="8" spans="1:13" x14ac:dyDescent="0.2">
      <c r="A8" s="26">
        <v>3</v>
      </c>
      <c r="B8" s="27">
        <v>27.1</v>
      </c>
      <c r="C8" s="28">
        <v>35.700000000000003</v>
      </c>
      <c r="D8" s="27">
        <v>226</v>
      </c>
      <c r="E8" s="28">
        <v>1590</v>
      </c>
      <c r="F8" s="27">
        <v>2040</v>
      </c>
      <c r="G8" s="28">
        <v>378</v>
      </c>
      <c r="H8" s="27">
        <v>222</v>
      </c>
      <c r="I8" s="28">
        <v>84.9</v>
      </c>
      <c r="J8" s="27">
        <v>39.299999999999997</v>
      </c>
      <c r="K8" s="28">
        <v>24.8</v>
      </c>
      <c r="L8" s="27">
        <v>17.5</v>
      </c>
      <c r="M8" s="30">
        <v>11.6</v>
      </c>
    </row>
    <row r="9" spans="1:13" x14ac:dyDescent="0.2">
      <c r="A9" s="21">
        <v>4</v>
      </c>
      <c r="B9" s="31">
        <v>26.2</v>
      </c>
      <c r="C9" s="23">
        <v>37.5</v>
      </c>
      <c r="D9" s="31">
        <v>209</v>
      </c>
      <c r="E9" s="23">
        <v>1880</v>
      </c>
      <c r="F9" s="31">
        <v>1500</v>
      </c>
      <c r="G9" s="23">
        <v>346</v>
      </c>
      <c r="H9" s="31">
        <v>208</v>
      </c>
      <c r="I9" s="23">
        <v>81.3</v>
      </c>
      <c r="J9" s="31">
        <v>38.6</v>
      </c>
      <c r="K9" s="23">
        <v>24.5</v>
      </c>
      <c r="L9" s="31">
        <v>17.3</v>
      </c>
      <c r="M9" s="25">
        <v>11.4</v>
      </c>
    </row>
    <row r="10" spans="1:13" x14ac:dyDescent="0.2">
      <c r="A10" s="26">
        <v>5</v>
      </c>
      <c r="B10" s="27">
        <v>25.8</v>
      </c>
      <c r="C10" s="33">
        <v>40.799999999999997</v>
      </c>
      <c r="D10" s="27">
        <v>204</v>
      </c>
      <c r="E10" s="33">
        <v>1650</v>
      </c>
      <c r="F10" s="27">
        <v>1030</v>
      </c>
      <c r="G10" s="33">
        <v>392</v>
      </c>
      <c r="H10" s="27">
        <v>195</v>
      </c>
      <c r="I10" s="33">
        <v>77.8</v>
      </c>
      <c r="J10" s="27">
        <v>37.799999999999997</v>
      </c>
      <c r="K10" s="33">
        <v>24.3</v>
      </c>
      <c r="L10" s="27">
        <v>17.100000000000001</v>
      </c>
      <c r="M10" s="34">
        <v>11.2</v>
      </c>
    </row>
    <row r="11" spans="1:13" x14ac:dyDescent="0.2">
      <c r="A11" s="21">
        <v>6</v>
      </c>
      <c r="B11" s="33">
        <v>25.7</v>
      </c>
      <c r="C11" s="35">
        <v>98.8</v>
      </c>
      <c r="D11" s="33">
        <v>318</v>
      </c>
      <c r="E11" s="35">
        <v>1660</v>
      </c>
      <c r="F11" s="33">
        <v>750</v>
      </c>
      <c r="G11" s="35">
        <v>404</v>
      </c>
      <c r="H11" s="33">
        <v>188</v>
      </c>
      <c r="I11" s="35">
        <v>78.900000000000006</v>
      </c>
      <c r="J11" s="33">
        <v>38.6</v>
      </c>
      <c r="K11" s="35">
        <v>24</v>
      </c>
      <c r="L11" s="33">
        <v>16.899999999999999</v>
      </c>
      <c r="M11" s="37">
        <v>11</v>
      </c>
    </row>
    <row r="12" spans="1:13" x14ac:dyDescent="0.2">
      <c r="A12" s="26">
        <v>7</v>
      </c>
      <c r="B12" s="27">
        <v>25.6</v>
      </c>
      <c r="C12" s="38">
        <v>79.5</v>
      </c>
      <c r="D12" s="27">
        <v>278</v>
      </c>
      <c r="E12" s="28">
        <v>2050</v>
      </c>
      <c r="F12" s="27">
        <v>581</v>
      </c>
      <c r="G12" s="28">
        <v>426</v>
      </c>
      <c r="H12" s="27">
        <v>182</v>
      </c>
      <c r="I12" s="28">
        <v>79.7</v>
      </c>
      <c r="J12" s="27">
        <v>38.6</v>
      </c>
      <c r="K12" s="28">
        <v>23.8</v>
      </c>
      <c r="L12" s="27">
        <v>16.7</v>
      </c>
      <c r="M12" s="30">
        <v>10.9</v>
      </c>
    </row>
    <row r="13" spans="1:13" x14ac:dyDescent="0.2">
      <c r="A13" s="21">
        <v>8</v>
      </c>
      <c r="B13" s="22">
        <v>25.6</v>
      </c>
      <c r="C13" s="23">
        <v>69.900000000000006</v>
      </c>
      <c r="D13" s="22">
        <v>256</v>
      </c>
      <c r="E13" s="23">
        <v>1590</v>
      </c>
      <c r="F13" s="22">
        <v>477</v>
      </c>
      <c r="G13" s="23">
        <v>415</v>
      </c>
      <c r="H13" s="22">
        <v>182</v>
      </c>
      <c r="I13" s="23">
        <v>74.5</v>
      </c>
      <c r="J13" s="22">
        <v>39.6</v>
      </c>
      <c r="K13" s="23">
        <v>23.5</v>
      </c>
      <c r="L13" s="22">
        <v>16.399999999999999</v>
      </c>
      <c r="M13" s="25">
        <v>10.7</v>
      </c>
    </row>
    <row r="14" spans="1:13" x14ac:dyDescent="0.2">
      <c r="A14" s="41">
        <v>9</v>
      </c>
      <c r="B14" s="27">
        <v>25.8</v>
      </c>
      <c r="C14" s="28">
        <v>63.1</v>
      </c>
      <c r="D14" s="27">
        <v>243</v>
      </c>
      <c r="E14" s="28">
        <v>1200</v>
      </c>
      <c r="F14" s="27">
        <v>405</v>
      </c>
      <c r="G14" s="28">
        <v>474</v>
      </c>
      <c r="H14" s="27">
        <v>172</v>
      </c>
      <c r="I14" s="28">
        <v>71.599999999999994</v>
      </c>
      <c r="J14" s="27">
        <v>38.799999999999997</v>
      </c>
      <c r="K14" s="28">
        <v>23.3</v>
      </c>
      <c r="L14" s="27">
        <v>16.2</v>
      </c>
      <c r="M14" s="30">
        <v>10.6</v>
      </c>
    </row>
    <row r="15" spans="1:13" x14ac:dyDescent="0.2">
      <c r="A15" s="21">
        <v>10</v>
      </c>
      <c r="B15" s="31">
        <v>128</v>
      </c>
      <c r="C15" s="23">
        <v>70</v>
      </c>
      <c r="D15" s="31">
        <v>236</v>
      </c>
      <c r="E15" s="23">
        <v>932</v>
      </c>
      <c r="F15" s="31">
        <v>354</v>
      </c>
      <c r="G15" s="23">
        <v>447</v>
      </c>
      <c r="H15" s="31">
        <v>169</v>
      </c>
      <c r="I15" s="23">
        <v>69.400000000000006</v>
      </c>
      <c r="J15" s="31">
        <v>36.5</v>
      </c>
      <c r="K15" s="23">
        <v>23</v>
      </c>
      <c r="L15" s="31">
        <v>16</v>
      </c>
      <c r="M15" s="25">
        <v>10.4</v>
      </c>
    </row>
    <row r="16" spans="1:13" x14ac:dyDescent="0.2">
      <c r="A16" s="26">
        <v>11</v>
      </c>
      <c r="B16" s="27">
        <v>90.7</v>
      </c>
      <c r="C16" s="33">
        <v>149</v>
      </c>
      <c r="D16" s="27">
        <v>264</v>
      </c>
      <c r="E16" s="33">
        <v>708</v>
      </c>
      <c r="F16" s="27">
        <v>329</v>
      </c>
      <c r="G16" s="33">
        <v>403</v>
      </c>
      <c r="H16" s="27">
        <v>161</v>
      </c>
      <c r="I16" s="33">
        <v>66.7</v>
      </c>
      <c r="J16" s="27">
        <v>37</v>
      </c>
      <c r="K16" s="33">
        <v>22.8</v>
      </c>
      <c r="L16" s="27">
        <v>15.8</v>
      </c>
      <c r="M16" s="34">
        <v>10.199999999999999</v>
      </c>
    </row>
    <row r="17" spans="1:13" x14ac:dyDescent="0.2">
      <c r="A17" s="21">
        <v>12</v>
      </c>
      <c r="B17" s="33">
        <v>156</v>
      </c>
      <c r="C17" s="35">
        <v>107</v>
      </c>
      <c r="D17" s="33">
        <v>270</v>
      </c>
      <c r="E17" s="23">
        <v>2490</v>
      </c>
      <c r="F17" s="33">
        <v>371</v>
      </c>
      <c r="G17" s="23">
        <v>366</v>
      </c>
      <c r="H17" s="33">
        <v>155</v>
      </c>
      <c r="I17" s="35">
        <v>64.400000000000006</v>
      </c>
      <c r="J17" s="33">
        <v>43.6</v>
      </c>
      <c r="K17" s="23">
        <v>22.5</v>
      </c>
      <c r="L17" s="33">
        <v>15.6</v>
      </c>
      <c r="M17" s="25">
        <v>10.1</v>
      </c>
    </row>
    <row r="18" spans="1:13" x14ac:dyDescent="0.2">
      <c r="A18" s="26">
        <v>13</v>
      </c>
      <c r="B18" s="42">
        <v>134</v>
      </c>
      <c r="C18" s="28">
        <v>391</v>
      </c>
      <c r="D18" s="42">
        <v>361</v>
      </c>
      <c r="E18" s="33">
        <v>4640</v>
      </c>
      <c r="F18" s="42">
        <v>1610</v>
      </c>
      <c r="G18" s="33">
        <v>336</v>
      </c>
      <c r="H18" s="42">
        <v>150</v>
      </c>
      <c r="I18" s="28">
        <v>62.2</v>
      </c>
      <c r="J18" s="42">
        <v>89.4</v>
      </c>
      <c r="K18" s="33">
        <v>22.3</v>
      </c>
      <c r="L18" s="27">
        <v>15.4</v>
      </c>
      <c r="M18" s="34">
        <v>9.93</v>
      </c>
    </row>
    <row r="19" spans="1:13" x14ac:dyDescent="0.2">
      <c r="A19" s="21">
        <v>14</v>
      </c>
      <c r="B19" s="31">
        <v>144</v>
      </c>
      <c r="C19" s="23">
        <v>369</v>
      </c>
      <c r="D19" s="31">
        <v>505</v>
      </c>
      <c r="E19" s="23">
        <v>2280</v>
      </c>
      <c r="F19" s="31">
        <v>1360</v>
      </c>
      <c r="G19" s="23">
        <v>347</v>
      </c>
      <c r="H19" s="31">
        <v>144</v>
      </c>
      <c r="I19" s="23">
        <v>60.9</v>
      </c>
      <c r="J19" s="31">
        <v>98.1</v>
      </c>
      <c r="K19" s="23">
        <v>22</v>
      </c>
      <c r="L19" s="22">
        <v>15.2</v>
      </c>
      <c r="M19" s="25">
        <v>9.7799999999999994</v>
      </c>
    </row>
    <row r="20" spans="1:13" x14ac:dyDescent="0.2">
      <c r="A20" s="26">
        <v>15</v>
      </c>
      <c r="B20" s="27">
        <v>85.1</v>
      </c>
      <c r="C20" s="28">
        <v>1980</v>
      </c>
      <c r="D20" s="27">
        <v>483</v>
      </c>
      <c r="E20" s="28">
        <v>1320</v>
      </c>
      <c r="F20" s="27">
        <v>1660</v>
      </c>
      <c r="G20" s="28">
        <v>338</v>
      </c>
      <c r="H20" s="27">
        <v>138</v>
      </c>
      <c r="I20" s="28">
        <v>60</v>
      </c>
      <c r="J20" s="27">
        <v>63.3</v>
      </c>
      <c r="K20" s="28">
        <v>21.8</v>
      </c>
      <c r="L20" s="27">
        <v>15</v>
      </c>
      <c r="M20" s="30">
        <v>9.6199999999999992</v>
      </c>
    </row>
    <row r="21" spans="1:13" x14ac:dyDescent="0.2">
      <c r="A21" s="21">
        <v>16</v>
      </c>
      <c r="B21" s="31">
        <v>65.400000000000006</v>
      </c>
      <c r="C21" s="23">
        <v>711</v>
      </c>
      <c r="D21" s="31">
        <v>637</v>
      </c>
      <c r="E21" s="23">
        <v>883</v>
      </c>
      <c r="F21" s="31">
        <v>2310</v>
      </c>
      <c r="G21" s="23">
        <v>306</v>
      </c>
      <c r="H21" s="31">
        <v>132</v>
      </c>
      <c r="I21" s="23">
        <v>57.9</v>
      </c>
      <c r="J21" s="31">
        <v>54.8</v>
      </c>
      <c r="K21" s="23">
        <v>21.6</v>
      </c>
      <c r="L21" s="31">
        <v>14.8</v>
      </c>
      <c r="M21" s="25">
        <v>9.5500000000000007</v>
      </c>
    </row>
    <row r="22" spans="1:13" x14ac:dyDescent="0.2">
      <c r="A22" s="26">
        <v>17</v>
      </c>
      <c r="B22" s="27">
        <v>55.8</v>
      </c>
      <c r="C22" s="33">
        <v>527</v>
      </c>
      <c r="D22" s="27">
        <v>1170</v>
      </c>
      <c r="E22" s="33">
        <v>631</v>
      </c>
      <c r="F22" s="27">
        <v>1530</v>
      </c>
      <c r="G22" s="33">
        <v>290</v>
      </c>
      <c r="H22" s="27">
        <v>126</v>
      </c>
      <c r="I22" s="33">
        <v>56.7</v>
      </c>
      <c r="J22" s="27">
        <v>45.4</v>
      </c>
      <c r="K22" s="33">
        <v>21.3</v>
      </c>
      <c r="L22" s="27">
        <v>14.7</v>
      </c>
      <c r="M22" s="34">
        <v>9.44</v>
      </c>
    </row>
    <row r="23" spans="1:13" x14ac:dyDescent="0.2">
      <c r="A23" s="21">
        <v>18</v>
      </c>
      <c r="B23" s="33">
        <v>50.3</v>
      </c>
      <c r="C23" s="35">
        <v>921</v>
      </c>
      <c r="D23" s="33">
        <v>914</v>
      </c>
      <c r="E23" s="35">
        <v>493</v>
      </c>
      <c r="F23" s="33">
        <v>1340</v>
      </c>
      <c r="G23" s="35">
        <v>287</v>
      </c>
      <c r="H23" s="33">
        <v>121</v>
      </c>
      <c r="I23" s="35">
        <v>60.1</v>
      </c>
      <c r="J23" s="33">
        <v>40.700000000000003</v>
      </c>
      <c r="K23" s="35">
        <v>21.1</v>
      </c>
      <c r="L23" s="33">
        <v>14.5</v>
      </c>
      <c r="M23" s="37">
        <v>55.7</v>
      </c>
    </row>
    <row r="24" spans="1:13" x14ac:dyDescent="0.2">
      <c r="A24" s="26">
        <v>19</v>
      </c>
      <c r="B24" s="27">
        <v>46.7</v>
      </c>
      <c r="C24" s="38">
        <v>852</v>
      </c>
      <c r="D24" s="27">
        <v>779</v>
      </c>
      <c r="E24" s="28">
        <v>416</v>
      </c>
      <c r="F24" s="27">
        <v>1520</v>
      </c>
      <c r="G24" s="28">
        <v>296</v>
      </c>
      <c r="H24" s="27">
        <v>117</v>
      </c>
      <c r="I24" s="28">
        <v>57.6</v>
      </c>
      <c r="J24" s="27">
        <v>37.700000000000003</v>
      </c>
      <c r="K24" s="28">
        <v>20.8</v>
      </c>
      <c r="L24" s="27">
        <v>14.3</v>
      </c>
      <c r="M24" s="30">
        <v>139</v>
      </c>
    </row>
    <row r="25" spans="1:13" x14ac:dyDescent="0.2">
      <c r="A25" s="21">
        <v>20</v>
      </c>
      <c r="B25" s="22">
        <v>44.3</v>
      </c>
      <c r="C25" s="23">
        <v>584</v>
      </c>
      <c r="D25" s="22">
        <v>6870</v>
      </c>
      <c r="E25" s="23">
        <v>367</v>
      </c>
      <c r="F25" s="22">
        <v>1440</v>
      </c>
      <c r="G25" s="23">
        <v>383</v>
      </c>
      <c r="H25" s="22">
        <v>113</v>
      </c>
      <c r="I25" s="23">
        <v>57.1</v>
      </c>
      <c r="J25" s="22">
        <v>35.4</v>
      </c>
      <c r="K25" s="23">
        <v>20.6</v>
      </c>
      <c r="L25" s="22">
        <v>14.1</v>
      </c>
      <c r="M25" s="25">
        <v>53.5</v>
      </c>
    </row>
    <row r="26" spans="1:13" x14ac:dyDescent="0.2">
      <c r="A26" s="45">
        <v>21</v>
      </c>
      <c r="B26" s="27">
        <v>41.9</v>
      </c>
      <c r="C26" s="28">
        <v>438</v>
      </c>
      <c r="D26" s="27">
        <v>5060</v>
      </c>
      <c r="E26" s="28">
        <v>326</v>
      </c>
      <c r="F26" s="27">
        <v>1130</v>
      </c>
      <c r="G26" s="28">
        <v>398</v>
      </c>
      <c r="H26" s="27">
        <v>109</v>
      </c>
      <c r="I26" s="28">
        <v>55.2</v>
      </c>
      <c r="J26" s="27">
        <v>33.5</v>
      </c>
      <c r="K26" s="28">
        <v>20.399999999999999</v>
      </c>
      <c r="L26" s="27">
        <v>13.9</v>
      </c>
      <c r="M26" s="30">
        <v>29.1</v>
      </c>
    </row>
    <row r="27" spans="1:13" x14ac:dyDescent="0.2">
      <c r="A27" s="21">
        <v>22</v>
      </c>
      <c r="B27" s="31">
        <v>39.200000000000003</v>
      </c>
      <c r="C27" s="23">
        <v>357</v>
      </c>
      <c r="D27" s="31">
        <v>2950</v>
      </c>
      <c r="E27" s="23">
        <v>302</v>
      </c>
      <c r="F27" s="31">
        <v>907</v>
      </c>
      <c r="G27" s="23">
        <v>475</v>
      </c>
      <c r="H27" s="31">
        <v>105</v>
      </c>
      <c r="I27" s="23">
        <v>53.2</v>
      </c>
      <c r="J27" s="31">
        <v>32.4</v>
      </c>
      <c r="K27" s="23">
        <v>20.2</v>
      </c>
      <c r="L27" s="31">
        <v>13.7</v>
      </c>
      <c r="M27" s="25">
        <v>21.7</v>
      </c>
    </row>
    <row r="28" spans="1:13" x14ac:dyDescent="0.2">
      <c r="A28" s="26">
        <v>23</v>
      </c>
      <c r="B28" s="27">
        <v>37.9</v>
      </c>
      <c r="C28" s="33">
        <v>314</v>
      </c>
      <c r="D28" s="27">
        <v>1650</v>
      </c>
      <c r="E28" s="33">
        <v>281</v>
      </c>
      <c r="F28" s="27">
        <v>760</v>
      </c>
      <c r="G28" s="33">
        <v>473</v>
      </c>
      <c r="H28" s="27">
        <v>102</v>
      </c>
      <c r="I28" s="33">
        <v>51.6</v>
      </c>
      <c r="J28" s="27">
        <v>31.9</v>
      </c>
      <c r="K28" s="33">
        <v>19.899999999999999</v>
      </c>
      <c r="L28" s="27">
        <v>13.5</v>
      </c>
      <c r="M28" s="34">
        <v>18.2</v>
      </c>
    </row>
    <row r="29" spans="1:13" x14ac:dyDescent="0.2">
      <c r="A29" s="21">
        <v>24</v>
      </c>
      <c r="B29" s="33">
        <v>42.1</v>
      </c>
      <c r="C29" s="35">
        <v>287</v>
      </c>
      <c r="D29" s="33">
        <v>1040</v>
      </c>
      <c r="E29" s="35">
        <v>288</v>
      </c>
      <c r="F29" s="31">
        <v>614</v>
      </c>
      <c r="G29" s="35">
        <v>432</v>
      </c>
      <c r="H29" s="31">
        <v>109</v>
      </c>
      <c r="I29" s="35">
        <v>50.9</v>
      </c>
      <c r="J29" s="33">
        <v>30.9</v>
      </c>
      <c r="K29" s="35">
        <v>19.7</v>
      </c>
      <c r="L29" s="33">
        <v>13.3</v>
      </c>
      <c r="M29" s="37">
        <v>16.600000000000001</v>
      </c>
    </row>
    <row r="30" spans="1:13" x14ac:dyDescent="0.2">
      <c r="A30" s="26">
        <v>25</v>
      </c>
      <c r="B30" s="27">
        <v>40.5</v>
      </c>
      <c r="C30" s="28">
        <v>383</v>
      </c>
      <c r="D30" s="27">
        <v>796</v>
      </c>
      <c r="E30" s="28">
        <v>289</v>
      </c>
      <c r="F30" s="46">
        <v>525</v>
      </c>
      <c r="G30" s="28">
        <v>427</v>
      </c>
      <c r="H30" s="46">
        <v>119</v>
      </c>
      <c r="I30" s="28">
        <v>58.7</v>
      </c>
      <c r="J30" s="42">
        <v>29.8</v>
      </c>
      <c r="K30" s="28">
        <v>19.5</v>
      </c>
      <c r="L30" s="42">
        <v>13.2</v>
      </c>
      <c r="M30" s="30">
        <v>15.6</v>
      </c>
    </row>
    <row r="31" spans="1:13" x14ac:dyDescent="0.2">
      <c r="A31" s="21">
        <v>26</v>
      </c>
      <c r="B31" s="47">
        <v>36.299999999999997</v>
      </c>
      <c r="C31" s="48">
        <v>367</v>
      </c>
      <c r="D31" s="22">
        <v>1120</v>
      </c>
      <c r="E31" s="23">
        <v>284</v>
      </c>
      <c r="F31" s="22">
        <v>538</v>
      </c>
      <c r="G31" s="23">
        <v>389</v>
      </c>
      <c r="H31" s="22">
        <v>115</v>
      </c>
      <c r="I31" s="23">
        <v>54.4</v>
      </c>
      <c r="J31" s="31">
        <v>28.8</v>
      </c>
      <c r="K31" s="23">
        <v>19.2</v>
      </c>
      <c r="L31" s="31">
        <v>13</v>
      </c>
      <c r="M31" s="25">
        <v>15.1</v>
      </c>
    </row>
    <row r="32" spans="1:13" x14ac:dyDescent="0.2">
      <c r="A32" s="26">
        <v>27</v>
      </c>
      <c r="B32" s="49">
        <v>34.6</v>
      </c>
      <c r="C32" s="38">
        <v>326</v>
      </c>
      <c r="D32" s="27">
        <v>866</v>
      </c>
      <c r="E32" s="28">
        <v>366</v>
      </c>
      <c r="F32" s="27">
        <v>589</v>
      </c>
      <c r="G32" s="28">
        <v>356</v>
      </c>
      <c r="H32" s="27">
        <v>101</v>
      </c>
      <c r="I32" s="28">
        <v>57.6</v>
      </c>
      <c r="J32" s="27">
        <v>27.5</v>
      </c>
      <c r="K32" s="28">
        <v>19</v>
      </c>
      <c r="L32" s="27">
        <v>12.8</v>
      </c>
      <c r="M32" s="30">
        <v>83.4</v>
      </c>
    </row>
    <row r="33" spans="1:13" x14ac:dyDescent="0.2">
      <c r="A33" s="21">
        <v>28</v>
      </c>
      <c r="B33" s="50">
        <v>34.299999999999997</v>
      </c>
      <c r="C33" s="23">
        <v>296</v>
      </c>
      <c r="D33" s="31">
        <v>658</v>
      </c>
      <c r="E33" s="48">
        <v>470</v>
      </c>
      <c r="F33" s="31">
        <v>528</v>
      </c>
      <c r="G33" s="48">
        <v>333</v>
      </c>
      <c r="H33" s="31">
        <v>94.7</v>
      </c>
      <c r="I33" s="48">
        <v>59.1</v>
      </c>
      <c r="J33" s="31">
        <v>26.3</v>
      </c>
      <c r="K33" s="48">
        <v>18.8</v>
      </c>
      <c r="L33" s="31">
        <v>12.6</v>
      </c>
      <c r="M33" s="52">
        <v>144</v>
      </c>
    </row>
    <row r="34" spans="1:13" x14ac:dyDescent="0.2">
      <c r="A34" s="53">
        <v>29</v>
      </c>
      <c r="B34" s="49">
        <v>34</v>
      </c>
      <c r="C34" s="54">
        <v>273</v>
      </c>
      <c r="D34" s="27">
        <v>535</v>
      </c>
      <c r="E34" s="28">
        <v>410</v>
      </c>
      <c r="F34" s="27" t="s">
        <v>21</v>
      </c>
      <c r="G34" s="28">
        <v>314</v>
      </c>
      <c r="H34" s="27">
        <v>90.1</v>
      </c>
      <c r="I34" s="28">
        <v>49.7</v>
      </c>
      <c r="J34" s="27">
        <v>25.8</v>
      </c>
      <c r="K34" s="28">
        <v>18.600000000000001</v>
      </c>
      <c r="L34" s="27">
        <v>12.4</v>
      </c>
      <c r="M34" s="30">
        <v>75.5</v>
      </c>
    </row>
    <row r="35" spans="1:13" x14ac:dyDescent="0.2">
      <c r="A35" s="21">
        <v>30</v>
      </c>
      <c r="B35" s="55">
        <v>33.6</v>
      </c>
      <c r="C35" s="56">
        <v>287</v>
      </c>
      <c r="D35" s="33">
        <v>526</v>
      </c>
      <c r="E35" s="23">
        <v>395</v>
      </c>
      <c r="F35" s="33" t="s">
        <v>21</v>
      </c>
      <c r="G35" s="48">
        <v>294</v>
      </c>
      <c r="H35" s="33">
        <v>88.5</v>
      </c>
      <c r="I35" s="48">
        <v>46.5</v>
      </c>
      <c r="J35" s="31">
        <v>25.6</v>
      </c>
      <c r="K35" s="48">
        <v>18.399999999999999</v>
      </c>
      <c r="L35" s="31">
        <v>12.2</v>
      </c>
      <c r="M35" s="52">
        <v>44.3</v>
      </c>
    </row>
    <row r="36" spans="1:13" ht="13.5" thickBot="1" x14ac:dyDescent="0.25">
      <c r="A36" s="57">
        <v>31</v>
      </c>
      <c r="B36" s="167">
        <v>34</v>
      </c>
      <c r="C36" s="168" t="s">
        <v>21</v>
      </c>
      <c r="D36" s="42">
        <v>910</v>
      </c>
      <c r="E36" s="169">
        <v>904</v>
      </c>
      <c r="F36" s="42" t="s">
        <v>21</v>
      </c>
      <c r="G36" s="168">
        <v>277</v>
      </c>
      <c r="H36" s="42" t="s">
        <v>21</v>
      </c>
      <c r="I36" s="38">
        <v>44.1</v>
      </c>
      <c r="J36" s="170" t="s">
        <v>21</v>
      </c>
      <c r="K36" s="38">
        <v>18.100000000000001</v>
      </c>
      <c r="L36" s="171">
        <v>12.1</v>
      </c>
      <c r="M36" s="172" t="s">
        <v>21</v>
      </c>
    </row>
    <row r="37" spans="1:13" x14ac:dyDescent="0.2">
      <c r="A37" s="173" t="s">
        <v>22</v>
      </c>
      <c r="B37" s="159">
        <f>MIN(B6:B36)</f>
        <v>25.6</v>
      </c>
      <c r="C37" s="69">
        <f t="shared" ref="C37:M37" si="0">MIN(C6:C36)</f>
        <v>34.299999999999997</v>
      </c>
      <c r="D37" s="69">
        <f t="shared" si="0"/>
        <v>204</v>
      </c>
      <c r="E37" s="69">
        <f t="shared" si="0"/>
        <v>281</v>
      </c>
      <c r="F37" s="69">
        <f t="shared" si="0"/>
        <v>329</v>
      </c>
      <c r="G37" s="69">
        <f t="shared" si="0"/>
        <v>277</v>
      </c>
      <c r="H37" s="69">
        <f t="shared" si="0"/>
        <v>88.5</v>
      </c>
      <c r="I37" s="69">
        <f t="shared" si="0"/>
        <v>44.1</v>
      </c>
      <c r="J37" s="69">
        <f t="shared" si="0"/>
        <v>25.6</v>
      </c>
      <c r="K37" s="69">
        <f t="shared" si="0"/>
        <v>18.100000000000001</v>
      </c>
      <c r="L37" s="69">
        <f t="shared" si="0"/>
        <v>12.1</v>
      </c>
      <c r="M37" s="160">
        <f t="shared" si="0"/>
        <v>9.44</v>
      </c>
    </row>
    <row r="38" spans="1:13" x14ac:dyDescent="0.2">
      <c r="A38" s="174" t="s">
        <v>23</v>
      </c>
      <c r="B38" s="55">
        <f>AVERAGE(B6:B36)</f>
        <v>53.122580645161278</v>
      </c>
      <c r="C38" s="33">
        <f t="shared" ref="C38:M38" si="1">AVERAGE(C6:C36)</f>
        <v>349.45666666666671</v>
      </c>
      <c r="D38" s="33">
        <f t="shared" si="1"/>
        <v>995</v>
      </c>
      <c r="E38" s="33">
        <f t="shared" si="1"/>
        <v>1066.0967741935483</v>
      </c>
      <c r="F38" s="33">
        <f t="shared" si="1"/>
        <v>1035.6428571428571</v>
      </c>
      <c r="G38" s="33">
        <f t="shared" si="1"/>
        <v>377</v>
      </c>
      <c r="H38" s="33">
        <f t="shared" si="1"/>
        <v>147.04333333333335</v>
      </c>
      <c r="I38" s="33">
        <f t="shared" si="1"/>
        <v>64.438709677419354</v>
      </c>
      <c r="J38" s="33">
        <f t="shared" si="1"/>
        <v>40.946666666666665</v>
      </c>
      <c r="K38" s="33">
        <f t="shared" si="1"/>
        <v>21.616129032258069</v>
      </c>
      <c r="L38" s="33">
        <f t="shared" si="1"/>
        <v>14.896774193548387</v>
      </c>
      <c r="M38" s="34">
        <f t="shared" si="1"/>
        <v>29.724</v>
      </c>
    </row>
    <row r="39" spans="1:13" ht="13.5" thickBot="1" x14ac:dyDescent="0.25">
      <c r="A39" s="175" t="s">
        <v>24</v>
      </c>
      <c r="B39" s="73">
        <f>MAX(B6:B36)</f>
        <v>156</v>
      </c>
      <c r="C39" s="75">
        <f t="shared" ref="C39:M39" si="2">MAX(C6:C36)</f>
        <v>1980</v>
      </c>
      <c r="D39" s="75">
        <f t="shared" si="2"/>
        <v>6870</v>
      </c>
      <c r="E39" s="75">
        <f t="shared" si="2"/>
        <v>4640</v>
      </c>
      <c r="F39" s="75">
        <f t="shared" si="2"/>
        <v>2310</v>
      </c>
      <c r="G39" s="75">
        <f t="shared" si="2"/>
        <v>475</v>
      </c>
      <c r="H39" s="75">
        <f t="shared" si="2"/>
        <v>263</v>
      </c>
      <c r="I39" s="75">
        <f t="shared" si="2"/>
        <v>104</v>
      </c>
      <c r="J39" s="75">
        <f t="shared" si="2"/>
        <v>98.1</v>
      </c>
      <c r="K39" s="75">
        <f t="shared" si="2"/>
        <v>25.3</v>
      </c>
      <c r="L39" s="75">
        <f t="shared" si="2"/>
        <v>17.899999999999999</v>
      </c>
      <c r="M39" s="161">
        <f t="shared" si="2"/>
        <v>144</v>
      </c>
    </row>
    <row r="40" spans="1:13" x14ac:dyDescent="0.2">
      <c r="A40" s="2" t="s">
        <v>25</v>
      </c>
      <c r="B40" s="176" t="s">
        <v>26</v>
      </c>
      <c r="C40" s="177"/>
      <c r="F40" s="178" t="s">
        <v>27</v>
      </c>
      <c r="G40" s="186" t="s">
        <v>77</v>
      </c>
      <c r="H40" s="186"/>
      <c r="I40" s="186"/>
      <c r="J40" s="186"/>
      <c r="K40" s="181" t="s">
        <v>66</v>
      </c>
      <c r="L40" s="181"/>
      <c r="M40" s="182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187"/>
      <c r="H41" s="187"/>
      <c r="I41" s="187"/>
      <c r="J41" s="187"/>
      <c r="K41" s="184"/>
      <c r="L41" s="184"/>
      <c r="M41" s="185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</sheetData>
  <mergeCells count="9">
    <mergeCell ref="F40:F41"/>
    <mergeCell ref="G40:J41"/>
    <mergeCell ref="K40:M41"/>
    <mergeCell ref="A1:M1"/>
    <mergeCell ref="A2:M2"/>
    <mergeCell ref="A4:B4"/>
    <mergeCell ref="C4:G4"/>
    <mergeCell ref="I4:J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6ED3-EDCF-47C5-AD83-18B7B1E59641}">
  <dimension ref="A1:M41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136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32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33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6.1</v>
      </c>
      <c r="C6" s="17">
        <v>24</v>
      </c>
      <c r="D6" s="16" t="s">
        <v>34</v>
      </c>
      <c r="E6" s="18">
        <v>1060</v>
      </c>
      <c r="F6" s="16">
        <v>1280</v>
      </c>
      <c r="G6" s="18">
        <v>791</v>
      </c>
      <c r="H6" s="19">
        <v>167</v>
      </c>
      <c r="I6" s="78">
        <v>152</v>
      </c>
      <c r="J6" s="16">
        <v>89</v>
      </c>
      <c r="K6" s="78">
        <v>48.4</v>
      </c>
      <c r="L6" s="19">
        <v>20.399999999999999</v>
      </c>
      <c r="M6" s="79">
        <v>20.399999999999999</v>
      </c>
    </row>
    <row r="7" spans="1:13" x14ac:dyDescent="0.2">
      <c r="A7" s="21">
        <v>2</v>
      </c>
      <c r="B7" s="22">
        <v>5.9</v>
      </c>
      <c r="C7" s="23">
        <v>41.000000000000007</v>
      </c>
      <c r="D7" s="22" t="s">
        <v>34</v>
      </c>
      <c r="E7" s="23">
        <v>1080</v>
      </c>
      <c r="F7" s="22">
        <v>1020</v>
      </c>
      <c r="G7" s="23">
        <v>651</v>
      </c>
      <c r="H7" s="24">
        <v>155.99999999999997</v>
      </c>
      <c r="I7" s="40">
        <v>137</v>
      </c>
      <c r="J7" s="22">
        <v>81</v>
      </c>
      <c r="K7" s="40">
        <v>47.7</v>
      </c>
      <c r="L7" s="24">
        <v>20.399999999999999</v>
      </c>
      <c r="M7" s="80">
        <v>18.8</v>
      </c>
    </row>
    <row r="8" spans="1:13" x14ac:dyDescent="0.2">
      <c r="A8" s="26">
        <v>3</v>
      </c>
      <c r="B8" s="27">
        <v>6</v>
      </c>
      <c r="C8" s="28">
        <v>53.000000000000007</v>
      </c>
      <c r="D8" s="27" t="s">
        <v>34</v>
      </c>
      <c r="E8" s="28">
        <v>905</v>
      </c>
      <c r="F8" s="27">
        <v>786</v>
      </c>
      <c r="G8" s="28">
        <v>556</v>
      </c>
      <c r="H8" s="29">
        <v>144</v>
      </c>
      <c r="I8" s="39">
        <v>133</v>
      </c>
      <c r="J8" s="27">
        <v>75</v>
      </c>
      <c r="K8" s="39">
        <v>49.1</v>
      </c>
      <c r="L8" s="29">
        <v>20.399999999999999</v>
      </c>
      <c r="M8" s="81">
        <v>18.7</v>
      </c>
    </row>
    <row r="9" spans="1:13" x14ac:dyDescent="0.2">
      <c r="A9" s="21">
        <v>4</v>
      </c>
      <c r="B9" s="31">
        <v>6.2</v>
      </c>
      <c r="C9" s="23">
        <v>27</v>
      </c>
      <c r="D9" s="31" t="s">
        <v>34</v>
      </c>
      <c r="E9" s="23">
        <v>895</v>
      </c>
      <c r="F9" s="31">
        <v>643</v>
      </c>
      <c r="G9" s="23">
        <v>542</v>
      </c>
      <c r="H9" s="32">
        <v>133</v>
      </c>
      <c r="I9" s="40">
        <v>125.99999999999999</v>
      </c>
      <c r="J9" s="31">
        <v>69</v>
      </c>
      <c r="K9" s="40">
        <v>45.6</v>
      </c>
      <c r="L9" s="32">
        <v>20.399999999999999</v>
      </c>
      <c r="M9" s="80">
        <v>17.899999999999999</v>
      </c>
    </row>
    <row r="10" spans="1:13" x14ac:dyDescent="0.2">
      <c r="A10" s="26">
        <v>5</v>
      </c>
      <c r="B10" s="27">
        <v>7.4</v>
      </c>
      <c r="C10" s="33">
        <v>58</v>
      </c>
      <c r="D10" s="27" t="s">
        <v>34</v>
      </c>
      <c r="E10" s="33">
        <v>781</v>
      </c>
      <c r="F10" s="27">
        <v>528</v>
      </c>
      <c r="G10" s="33">
        <v>610</v>
      </c>
      <c r="H10" s="29">
        <v>121</v>
      </c>
      <c r="I10" s="36">
        <v>113</v>
      </c>
      <c r="J10" s="27">
        <v>70</v>
      </c>
      <c r="K10" s="36">
        <v>44.5</v>
      </c>
      <c r="L10" s="29">
        <v>21.2</v>
      </c>
      <c r="M10" s="82">
        <v>17.899999999999999</v>
      </c>
    </row>
    <row r="11" spans="1:13" x14ac:dyDescent="0.2">
      <c r="A11" s="21">
        <v>6</v>
      </c>
      <c r="B11" s="33">
        <v>8.4</v>
      </c>
      <c r="C11" s="35">
        <v>49.000000000000007</v>
      </c>
      <c r="D11" s="33" t="s">
        <v>34</v>
      </c>
      <c r="E11" s="35">
        <v>802</v>
      </c>
      <c r="F11" s="33">
        <v>519</v>
      </c>
      <c r="G11" s="35">
        <v>748</v>
      </c>
      <c r="H11" s="36">
        <v>119</v>
      </c>
      <c r="I11" s="44">
        <v>104</v>
      </c>
      <c r="J11" s="33">
        <v>87</v>
      </c>
      <c r="K11" s="44">
        <v>43.1</v>
      </c>
      <c r="L11" s="36">
        <v>22</v>
      </c>
      <c r="M11" s="83">
        <v>17</v>
      </c>
    </row>
    <row r="12" spans="1:13" x14ac:dyDescent="0.2">
      <c r="A12" s="26">
        <v>7</v>
      </c>
      <c r="B12" s="27">
        <v>14</v>
      </c>
      <c r="C12" s="38">
        <v>33</v>
      </c>
      <c r="D12" s="27" t="s">
        <v>34</v>
      </c>
      <c r="E12" s="28">
        <v>961</v>
      </c>
      <c r="F12" s="27">
        <v>629</v>
      </c>
      <c r="G12" s="28">
        <v>615.00000000000011</v>
      </c>
      <c r="H12" s="29">
        <v>111</v>
      </c>
      <c r="I12" s="39">
        <v>101.99999999999999</v>
      </c>
      <c r="J12" s="27">
        <v>122.00000000000001</v>
      </c>
      <c r="K12" s="39">
        <v>41.7</v>
      </c>
      <c r="L12" s="29">
        <v>23.7</v>
      </c>
      <c r="M12" s="81">
        <v>16.2</v>
      </c>
    </row>
    <row r="13" spans="1:13" x14ac:dyDescent="0.2">
      <c r="A13" s="21">
        <v>8</v>
      </c>
      <c r="B13" s="22">
        <v>16</v>
      </c>
      <c r="C13" s="23">
        <v>31</v>
      </c>
      <c r="D13" s="22" t="s">
        <v>34</v>
      </c>
      <c r="E13" s="23">
        <v>1390</v>
      </c>
      <c r="F13" s="22">
        <v>552</v>
      </c>
      <c r="G13" s="23">
        <v>513</v>
      </c>
      <c r="H13" s="24">
        <v>104</v>
      </c>
      <c r="I13" s="40">
        <v>99.8</v>
      </c>
      <c r="J13" s="22">
        <v>166</v>
      </c>
      <c r="K13" s="40">
        <v>40.1</v>
      </c>
      <c r="L13" s="24">
        <v>22.8</v>
      </c>
      <c r="M13" s="80">
        <v>15.4</v>
      </c>
    </row>
    <row r="14" spans="1:13" x14ac:dyDescent="0.2">
      <c r="A14" s="41">
        <v>9</v>
      </c>
      <c r="B14" s="27">
        <v>21</v>
      </c>
      <c r="C14" s="28">
        <v>37.000000000000007</v>
      </c>
      <c r="D14" s="27">
        <v>499</v>
      </c>
      <c r="E14" s="28">
        <v>1340</v>
      </c>
      <c r="F14" s="27">
        <v>476</v>
      </c>
      <c r="G14" s="28">
        <v>432</v>
      </c>
      <c r="H14" s="29">
        <v>97.1</v>
      </c>
      <c r="I14" s="39">
        <v>92.6</v>
      </c>
      <c r="J14" s="27">
        <v>183</v>
      </c>
      <c r="K14" s="39">
        <v>38.4</v>
      </c>
      <c r="L14" s="29">
        <v>21.1</v>
      </c>
      <c r="M14" s="81">
        <v>14.6</v>
      </c>
    </row>
    <row r="15" spans="1:13" x14ac:dyDescent="0.2">
      <c r="A15" s="21">
        <v>10</v>
      </c>
      <c r="B15" s="31">
        <v>18</v>
      </c>
      <c r="C15" s="23">
        <v>30</v>
      </c>
      <c r="D15" s="31">
        <v>423</v>
      </c>
      <c r="E15" s="23">
        <v>1070</v>
      </c>
      <c r="F15" s="31">
        <v>416</v>
      </c>
      <c r="G15" s="23">
        <v>370</v>
      </c>
      <c r="H15" s="32">
        <v>93.899999999999991</v>
      </c>
      <c r="I15" s="40">
        <v>119</v>
      </c>
      <c r="J15" s="31">
        <v>170</v>
      </c>
      <c r="K15" s="40">
        <v>39.200000000000003</v>
      </c>
      <c r="L15" s="32">
        <v>19.399999999999999</v>
      </c>
      <c r="M15" s="80">
        <v>14.5</v>
      </c>
    </row>
    <row r="16" spans="1:13" x14ac:dyDescent="0.2">
      <c r="A16" s="26">
        <v>11</v>
      </c>
      <c r="B16" s="27">
        <v>17</v>
      </c>
      <c r="C16" s="33">
        <v>42.999999999999993</v>
      </c>
      <c r="D16" s="27">
        <v>341</v>
      </c>
      <c r="E16" s="33">
        <v>829</v>
      </c>
      <c r="F16" s="27">
        <v>368</v>
      </c>
      <c r="G16" s="33">
        <v>321</v>
      </c>
      <c r="H16" s="29">
        <v>104</v>
      </c>
      <c r="I16" s="36">
        <v>105</v>
      </c>
      <c r="J16" s="27">
        <v>152</v>
      </c>
      <c r="K16" s="36">
        <v>37.299999999999997</v>
      </c>
      <c r="L16" s="29">
        <v>18.500000000000004</v>
      </c>
      <c r="M16" s="82">
        <v>15.3</v>
      </c>
    </row>
    <row r="17" spans="1:13" x14ac:dyDescent="0.2">
      <c r="A17" s="21">
        <v>12</v>
      </c>
      <c r="B17" s="33">
        <v>25</v>
      </c>
      <c r="C17" s="35">
        <v>46</v>
      </c>
      <c r="D17" s="33">
        <v>465</v>
      </c>
      <c r="E17" s="23">
        <v>664.99999999999989</v>
      </c>
      <c r="F17" s="33">
        <v>329</v>
      </c>
      <c r="G17" s="23">
        <v>285</v>
      </c>
      <c r="H17" s="36">
        <v>104</v>
      </c>
      <c r="I17" s="44">
        <v>83</v>
      </c>
      <c r="J17" s="33">
        <v>134</v>
      </c>
      <c r="K17" s="40">
        <v>35.299999999999997</v>
      </c>
      <c r="L17" s="36">
        <v>16.8</v>
      </c>
      <c r="M17" s="80">
        <v>15.3</v>
      </c>
    </row>
    <row r="18" spans="1:13" x14ac:dyDescent="0.2">
      <c r="A18" s="26">
        <v>13</v>
      </c>
      <c r="B18" s="42">
        <v>22</v>
      </c>
      <c r="C18" s="28">
        <v>33</v>
      </c>
      <c r="D18" s="42">
        <v>5539.9999999999991</v>
      </c>
      <c r="E18" s="33">
        <v>543</v>
      </c>
      <c r="F18" s="42">
        <v>301</v>
      </c>
      <c r="G18" s="33">
        <v>254</v>
      </c>
      <c r="H18" s="43">
        <v>187.99999999999997</v>
      </c>
      <c r="I18" s="39">
        <v>74.400000000000006</v>
      </c>
      <c r="J18" s="42">
        <v>129</v>
      </c>
      <c r="K18" s="36">
        <v>35.9</v>
      </c>
      <c r="L18" s="29">
        <v>16.8</v>
      </c>
      <c r="M18" s="82">
        <v>17.7</v>
      </c>
    </row>
    <row r="19" spans="1:13" x14ac:dyDescent="0.2">
      <c r="A19" s="21">
        <v>14</v>
      </c>
      <c r="B19" s="31">
        <v>17</v>
      </c>
      <c r="C19" s="23">
        <v>28</v>
      </c>
      <c r="D19" s="31">
        <v>3570</v>
      </c>
      <c r="E19" s="23">
        <v>464</v>
      </c>
      <c r="F19" s="31">
        <v>285</v>
      </c>
      <c r="G19" s="23">
        <v>229</v>
      </c>
      <c r="H19" s="32">
        <v>684</v>
      </c>
      <c r="I19" s="40">
        <v>67.5</v>
      </c>
      <c r="J19" s="31">
        <v>117.99999999999999</v>
      </c>
      <c r="K19" s="23">
        <v>34</v>
      </c>
      <c r="L19" s="24">
        <v>15.9</v>
      </c>
      <c r="M19" s="80">
        <v>20.9</v>
      </c>
    </row>
    <row r="20" spans="1:13" x14ac:dyDescent="0.2">
      <c r="A20" s="26">
        <v>15</v>
      </c>
      <c r="B20" s="27">
        <v>18</v>
      </c>
      <c r="C20" s="28">
        <v>29</v>
      </c>
      <c r="D20" s="27">
        <v>1730</v>
      </c>
      <c r="E20" s="28">
        <v>437</v>
      </c>
      <c r="F20" s="27">
        <v>273</v>
      </c>
      <c r="G20" s="28">
        <v>209</v>
      </c>
      <c r="H20" s="29">
        <v>896</v>
      </c>
      <c r="I20" s="39">
        <v>65.5</v>
      </c>
      <c r="J20" s="27">
        <v>105</v>
      </c>
      <c r="K20" s="28">
        <v>34</v>
      </c>
      <c r="L20" s="29">
        <v>15.9</v>
      </c>
      <c r="M20" s="81">
        <v>23.3</v>
      </c>
    </row>
    <row r="21" spans="1:13" x14ac:dyDescent="0.2">
      <c r="A21" s="21">
        <v>16</v>
      </c>
      <c r="B21" s="31">
        <v>30</v>
      </c>
      <c r="C21" s="23">
        <v>85</v>
      </c>
      <c r="D21" s="31">
        <v>1050</v>
      </c>
      <c r="E21" s="23">
        <v>377</v>
      </c>
      <c r="F21" s="31">
        <v>476</v>
      </c>
      <c r="G21" s="23">
        <v>189</v>
      </c>
      <c r="H21" s="32">
        <v>513</v>
      </c>
      <c r="I21" s="40">
        <v>60.3</v>
      </c>
      <c r="J21" s="31">
        <v>97</v>
      </c>
      <c r="K21" s="40">
        <v>33</v>
      </c>
      <c r="L21" s="32">
        <v>15</v>
      </c>
      <c r="M21" s="80">
        <v>24.8</v>
      </c>
    </row>
    <row r="22" spans="1:13" x14ac:dyDescent="0.2">
      <c r="A22" s="26">
        <v>17</v>
      </c>
      <c r="B22" s="27">
        <v>23</v>
      </c>
      <c r="C22" s="33">
        <v>181</v>
      </c>
      <c r="D22" s="27">
        <v>707</v>
      </c>
      <c r="E22" s="33">
        <v>334</v>
      </c>
      <c r="F22" s="27">
        <v>687.99999999999989</v>
      </c>
      <c r="G22" s="33">
        <v>175</v>
      </c>
      <c r="H22" s="29">
        <v>391</v>
      </c>
      <c r="I22" s="36">
        <v>60</v>
      </c>
      <c r="J22" s="27">
        <v>89</v>
      </c>
      <c r="K22" s="36">
        <v>32</v>
      </c>
      <c r="L22" s="29">
        <v>15</v>
      </c>
      <c r="M22" s="82">
        <v>34.4</v>
      </c>
    </row>
    <row r="23" spans="1:13" x14ac:dyDescent="0.2">
      <c r="A23" s="21">
        <v>18</v>
      </c>
      <c r="B23" s="33">
        <v>19</v>
      </c>
      <c r="C23" s="35">
        <v>101.99999999999999</v>
      </c>
      <c r="D23" s="33">
        <v>531</v>
      </c>
      <c r="E23" s="35">
        <v>320</v>
      </c>
      <c r="F23" s="33">
        <v>875</v>
      </c>
      <c r="G23" s="35">
        <v>166</v>
      </c>
      <c r="H23" s="36">
        <v>382</v>
      </c>
      <c r="I23" s="44">
        <v>64.599999999999994</v>
      </c>
      <c r="J23" s="33">
        <v>83</v>
      </c>
      <c r="K23" s="44">
        <v>31.499999999999996</v>
      </c>
      <c r="L23" s="36">
        <v>14.2</v>
      </c>
      <c r="M23" s="83">
        <v>153</v>
      </c>
    </row>
    <row r="24" spans="1:13" x14ac:dyDescent="0.2">
      <c r="A24" s="26">
        <v>19</v>
      </c>
      <c r="B24" s="27">
        <v>23</v>
      </c>
      <c r="C24" s="38">
        <v>164.00000000000003</v>
      </c>
      <c r="D24" s="27">
        <v>424.00000000000006</v>
      </c>
      <c r="E24" s="28">
        <v>326</v>
      </c>
      <c r="F24" s="27">
        <v>866</v>
      </c>
      <c r="G24" s="28">
        <v>158</v>
      </c>
      <c r="H24" s="29">
        <v>1310</v>
      </c>
      <c r="I24" s="39">
        <v>59.5</v>
      </c>
      <c r="J24" s="27">
        <v>77.999999999999986</v>
      </c>
      <c r="K24" s="28">
        <v>31</v>
      </c>
      <c r="L24" s="29">
        <v>14.1</v>
      </c>
      <c r="M24" s="81">
        <v>187.99999999999997</v>
      </c>
    </row>
    <row r="25" spans="1:13" x14ac:dyDescent="0.2">
      <c r="A25" s="21">
        <v>20</v>
      </c>
      <c r="B25" s="22">
        <v>28</v>
      </c>
      <c r="C25" s="23">
        <v>219</v>
      </c>
      <c r="D25" s="22">
        <v>355</v>
      </c>
      <c r="E25" s="23">
        <v>317</v>
      </c>
      <c r="F25" s="22">
        <v>709</v>
      </c>
      <c r="G25" s="23">
        <v>142</v>
      </c>
      <c r="H25" s="24">
        <v>2910</v>
      </c>
      <c r="I25" s="40">
        <v>54.4</v>
      </c>
      <c r="J25" s="22">
        <v>74.000000000000014</v>
      </c>
      <c r="K25" s="40">
        <v>30.500000000000004</v>
      </c>
      <c r="L25" s="24">
        <v>13.3</v>
      </c>
      <c r="M25" s="80">
        <v>111</v>
      </c>
    </row>
    <row r="26" spans="1:13" x14ac:dyDescent="0.2">
      <c r="A26" s="45">
        <v>21</v>
      </c>
      <c r="B26" s="27">
        <v>23</v>
      </c>
      <c r="C26" s="28">
        <v>179</v>
      </c>
      <c r="D26" s="27">
        <v>299</v>
      </c>
      <c r="E26" s="28">
        <v>291</v>
      </c>
      <c r="F26" s="27">
        <v>585</v>
      </c>
      <c r="G26" s="28">
        <v>132</v>
      </c>
      <c r="H26" s="29">
        <v>1770</v>
      </c>
      <c r="I26" s="39">
        <v>65.3</v>
      </c>
      <c r="J26" s="27">
        <v>71</v>
      </c>
      <c r="K26" s="39">
        <v>29.4</v>
      </c>
      <c r="L26" s="29">
        <v>13.3</v>
      </c>
      <c r="M26" s="81">
        <v>72.400000000000006</v>
      </c>
    </row>
    <row r="27" spans="1:13" x14ac:dyDescent="0.2">
      <c r="A27" s="21">
        <v>22</v>
      </c>
      <c r="B27" s="31">
        <v>22</v>
      </c>
      <c r="C27" s="23">
        <v>151</v>
      </c>
      <c r="D27" s="31">
        <v>261</v>
      </c>
      <c r="E27" s="23">
        <v>269</v>
      </c>
      <c r="F27" s="31">
        <v>494</v>
      </c>
      <c r="G27" s="23">
        <v>123</v>
      </c>
      <c r="H27" s="32">
        <v>959</v>
      </c>
      <c r="I27" s="40">
        <v>93.5</v>
      </c>
      <c r="J27" s="31">
        <v>70</v>
      </c>
      <c r="K27" s="40">
        <v>28.500000000000004</v>
      </c>
      <c r="L27" s="32">
        <v>19.899999999999999</v>
      </c>
      <c r="M27" s="80">
        <v>54.8</v>
      </c>
    </row>
    <row r="28" spans="1:13" x14ac:dyDescent="0.2">
      <c r="A28" s="26">
        <v>23</v>
      </c>
      <c r="B28" s="27">
        <v>33</v>
      </c>
      <c r="C28" s="33">
        <v>111</v>
      </c>
      <c r="D28" s="27">
        <v>240</v>
      </c>
      <c r="E28" s="33">
        <v>438</v>
      </c>
      <c r="F28" s="27">
        <v>417</v>
      </c>
      <c r="G28" s="33">
        <v>117</v>
      </c>
      <c r="H28" s="29">
        <v>648</v>
      </c>
      <c r="I28" s="36">
        <v>75.7</v>
      </c>
      <c r="J28" s="27">
        <v>70</v>
      </c>
      <c r="K28" s="36">
        <v>27.6</v>
      </c>
      <c r="L28" s="29">
        <v>24</v>
      </c>
      <c r="M28" s="82">
        <v>43.6</v>
      </c>
    </row>
    <row r="29" spans="1:13" x14ac:dyDescent="0.2">
      <c r="A29" s="21">
        <v>24</v>
      </c>
      <c r="B29" s="33">
        <v>31</v>
      </c>
      <c r="C29" s="35">
        <v>149</v>
      </c>
      <c r="D29" s="33">
        <v>337</v>
      </c>
      <c r="E29" s="35">
        <v>630</v>
      </c>
      <c r="F29" s="31">
        <v>429</v>
      </c>
      <c r="G29" s="35">
        <v>137</v>
      </c>
      <c r="H29" s="32">
        <v>482</v>
      </c>
      <c r="I29" s="44">
        <v>61.2</v>
      </c>
      <c r="J29" s="33">
        <v>68</v>
      </c>
      <c r="K29" s="44">
        <v>26.7</v>
      </c>
      <c r="L29" s="36">
        <v>25.6</v>
      </c>
      <c r="M29" s="83">
        <v>37.200000000000003</v>
      </c>
    </row>
    <row r="30" spans="1:13" x14ac:dyDescent="0.2">
      <c r="A30" s="26">
        <v>25</v>
      </c>
      <c r="B30" s="27">
        <v>25</v>
      </c>
      <c r="C30" s="28" t="s">
        <v>34</v>
      </c>
      <c r="D30" s="27">
        <v>530</v>
      </c>
      <c r="E30" s="28">
        <v>686</v>
      </c>
      <c r="F30" s="46">
        <v>431</v>
      </c>
      <c r="G30" s="39">
        <v>521</v>
      </c>
      <c r="H30" s="84">
        <v>381</v>
      </c>
      <c r="I30" s="39">
        <v>53.000000000000007</v>
      </c>
      <c r="J30" s="42">
        <v>62.999999999999993</v>
      </c>
      <c r="K30" s="39">
        <v>25.8</v>
      </c>
      <c r="L30" s="43">
        <v>30.500000000000004</v>
      </c>
      <c r="M30" s="81">
        <v>32.4</v>
      </c>
    </row>
    <row r="31" spans="1:13" x14ac:dyDescent="0.2">
      <c r="A31" s="21">
        <v>26</v>
      </c>
      <c r="B31" s="47">
        <v>22</v>
      </c>
      <c r="C31" s="48" t="s">
        <v>34</v>
      </c>
      <c r="D31" s="22">
        <v>489</v>
      </c>
      <c r="E31" s="23">
        <v>677</v>
      </c>
      <c r="F31" s="22">
        <v>574</v>
      </c>
      <c r="G31" s="40">
        <v>325</v>
      </c>
      <c r="H31" s="24">
        <v>311.99999999999994</v>
      </c>
      <c r="I31" s="23">
        <v>53.000000000000007</v>
      </c>
      <c r="J31" s="31">
        <v>58.999999999999993</v>
      </c>
      <c r="K31" s="40">
        <v>24.9</v>
      </c>
      <c r="L31" s="32">
        <v>50.3</v>
      </c>
      <c r="M31" s="80">
        <v>30</v>
      </c>
    </row>
    <row r="32" spans="1:13" x14ac:dyDescent="0.2">
      <c r="A32" s="26">
        <v>27</v>
      </c>
      <c r="B32" s="49">
        <v>21</v>
      </c>
      <c r="C32" s="38" t="s">
        <v>34</v>
      </c>
      <c r="D32" s="27">
        <v>528</v>
      </c>
      <c r="E32" s="28">
        <v>954</v>
      </c>
      <c r="F32" s="27">
        <v>1340</v>
      </c>
      <c r="G32" s="39">
        <v>233</v>
      </c>
      <c r="H32" s="29">
        <v>263</v>
      </c>
      <c r="I32" s="28">
        <v>91</v>
      </c>
      <c r="J32" s="27">
        <v>56.3</v>
      </c>
      <c r="K32" s="39">
        <v>23.1</v>
      </c>
      <c r="L32" s="29">
        <v>57.6</v>
      </c>
      <c r="M32" s="81">
        <v>28.4</v>
      </c>
    </row>
    <row r="33" spans="1:13" x14ac:dyDescent="0.2">
      <c r="A33" s="21">
        <v>28</v>
      </c>
      <c r="B33" s="50">
        <v>21</v>
      </c>
      <c r="C33" s="23" t="s">
        <v>34</v>
      </c>
      <c r="D33" s="31">
        <v>877</v>
      </c>
      <c r="E33" s="48">
        <v>1120</v>
      </c>
      <c r="F33" s="31">
        <v>1150</v>
      </c>
      <c r="G33" s="51">
        <v>234</v>
      </c>
      <c r="H33" s="32">
        <v>228.00000000000003</v>
      </c>
      <c r="I33" s="48">
        <v>262</v>
      </c>
      <c r="J33" s="31">
        <v>55.6</v>
      </c>
      <c r="K33" s="51">
        <v>23.1</v>
      </c>
      <c r="L33" s="32">
        <v>39.4</v>
      </c>
      <c r="M33" s="85">
        <v>27.6</v>
      </c>
    </row>
    <row r="34" spans="1:13" x14ac:dyDescent="0.2">
      <c r="A34" s="53">
        <v>29</v>
      </c>
      <c r="B34" s="49">
        <v>22</v>
      </c>
      <c r="C34" s="54" t="s">
        <v>21</v>
      </c>
      <c r="D34" s="27">
        <v>1480</v>
      </c>
      <c r="E34" s="28">
        <v>1390</v>
      </c>
      <c r="F34" s="27">
        <v>849</v>
      </c>
      <c r="G34" s="39">
        <v>212.00000000000003</v>
      </c>
      <c r="H34" s="29">
        <v>199</v>
      </c>
      <c r="I34" s="28">
        <v>174</v>
      </c>
      <c r="J34" s="27">
        <v>51.7</v>
      </c>
      <c r="K34" s="39">
        <v>22.2</v>
      </c>
      <c r="L34" s="29">
        <v>29.499999999999996</v>
      </c>
      <c r="M34" s="81">
        <v>25.9</v>
      </c>
    </row>
    <row r="35" spans="1:13" x14ac:dyDescent="0.2">
      <c r="A35" s="21">
        <v>30</v>
      </c>
      <c r="B35" s="55">
        <v>25</v>
      </c>
      <c r="C35" s="56" t="s">
        <v>21</v>
      </c>
      <c r="D35" s="33">
        <v>1150</v>
      </c>
      <c r="E35" s="23">
        <v>2050</v>
      </c>
      <c r="F35" s="33" t="s">
        <v>21</v>
      </c>
      <c r="G35" s="51">
        <v>201</v>
      </c>
      <c r="H35" s="36">
        <v>173</v>
      </c>
      <c r="I35" s="48">
        <v>127</v>
      </c>
      <c r="J35" s="31">
        <v>49.000000000000007</v>
      </c>
      <c r="K35" s="51">
        <v>22.2</v>
      </c>
      <c r="L35" s="32">
        <v>24.6</v>
      </c>
      <c r="M35" s="85">
        <v>25.1</v>
      </c>
    </row>
    <row r="36" spans="1:13" ht="13.5" thickBot="1" x14ac:dyDescent="0.25">
      <c r="A36" s="57">
        <v>31</v>
      </c>
      <c r="B36" s="58">
        <v>26</v>
      </c>
      <c r="C36" s="59" t="s">
        <v>21</v>
      </c>
      <c r="D36" s="60">
        <v>900</v>
      </c>
      <c r="E36" s="86">
        <v>1550.0000000000002</v>
      </c>
      <c r="F36" s="60" t="s">
        <v>21</v>
      </c>
      <c r="G36" s="87">
        <v>178</v>
      </c>
      <c r="H36" s="60" t="s">
        <v>21</v>
      </c>
      <c r="I36" s="62">
        <v>104</v>
      </c>
      <c r="J36" s="63" t="s">
        <v>21</v>
      </c>
      <c r="K36" s="88">
        <v>21.3</v>
      </c>
      <c r="L36" s="89">
        <v>21.3</v>
      </c>
      <c r="M36" s="65" t="s">
        <v>21</v>
      </c>
    </row>
    <row r="37" spans="1:13" x14ac:dyDescent="0.2">
      <c r="A37" s="66" t="s">
        <v>22</v>
      </c>
      <c r="B37" s="67">
        <v>5.9</v>
      </c>
      <c r="C37" s="68">
        <v>24</v>
      </c>
      <c r="D37" s="69">
        <v>240</v>
      </c>
      <c r="E37" s="17">
        <v>269</v>
      </c>
      <c r="F37" s="16">
        <v>273</v>
      </c>
      <c r="G37" s="17">
        <v>117</v>
      </c>
      <c r="H37" s="16">
        <v>93.899999999999991</v>
      </c>
      <c r="I37" s="17">
        <v>53.000000000000007</v>
      </c>
      <c r="J37" s="69">
        <v>49.000000000000007</v>
      </c>
      <c r="K37" s="68">
        <v>21.3</v>
      </c>
      <c r="L37" s="16">
        <v>13.3</v>
      </c>
      <c r="M37" s="70">
        <v>14.5</v>
      </c>
    </row>
    <row r="38" spans="1:13" x14ac:dyDescent="0.2">
      <c r="A38" s="71" t="s">
        <v>23</v>
      </c>
      <c r="B38" s="47">
        <v>19.419354838709676</v>
      </c>
      <c r="C38" s="23">
        <v>79.291666666666671</v>
      </c>
      <c r="D38" s="31">
        <v>988.08695652173913</v>
      </c>
      <c r="E38" s="23">
        <v>804.87096774193549</v>
      </c>
      <c r="F38" s="22">
        <v>630.62068965517244</v>
      </c>
      <c r="G38" s="23">
        <v>334.48387096774195</v>
      </c>
      <c r="H38" s="22">
        <v>471.43333333333334</v>
      </c>
      <c r="I38" s="23">
        <v>97.816129032258061</v>
      </c>
      <c r="J38" s="31">
        <v>92.82</v>
      </c>
      <c r="K38" s="23">
        <v>33.777419354838706</v>
      </c>
      <c r="L38" s="31">
        <v>22.687096774193545</v>
      </c>
      <c r="M38" s="25">
        <v>38.416666666666664</v>
      </c>
    </row>
    <row r="39" spans="1:13" ht="13.5" thickBot="1" x14ac:dyDescent="0.25">
      <c r="A39" s="72" t="s">
        <v>24</v>
      </c>
      <c r="B39" s="73">
        <v>33</v>
      </c>
      <c r="C39" s="62">
        <v>219</v>
      </c>
      <c r="D39" s="60">
        <v>5539.9999999999991</v>
      </c>
      <c r="E39" s="74">
        <v>2050</v>
      </c>
      <c r="F39" s="75">
        <v>1340</v>
      </c>
      <c r="G39" s="62">
        <v>791</v>
      </c>
      <c r="H39" s="60">
        <v>2910</v>
      </c>
      <c r="I39" s="62">
        <v>262</v>
      </c>
      <c r="J39" s="75">
        <v>183</v>
      </c>
      <c r="K39" s="62">
        <v>49.1</v>
      </c>
      <c r="L39" s="60">
        <v>57.6</v>
      </c>
      <c r="M39" s="65">
        <v>187.99999999999997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28</v>
      </c>
      <c r="H40" s="97"/>
      <c r="I40" s="97"/>
      <c r="J40" s="99" t="s">
        <v>29</v>
      </c>
      <c r="K40" s="99"/>
      <c r="L40" s="99"/>
      <c r="M40" s="100"/>
    </row>
    <row r="41" spans="1:13" ht="13.5" thickBot="1" x14ac:dyDescent="0.25">
      <c r="A41" s="5"/>
      <c r="B41" s="6" t="s">
        <v>30</v>
      </c>
      <c r="C41" s="111" t="s">
        <v>31</v>
      </c>
      <c r="D41" s="111"/>
      <c r="E41" s="11"/>
      <c r="F41" s="96"/>
      <c r="G41" s="98"/>
      <c r="H41" s="98"/>
      <c r="I41" s="98"/>
      <c r="J41" s="101"/>
      <c r="K41" s="101"/>
      <c r="L41" s="101"/>
      <c r="M41" s="102"/>
    </row>
  </sheetData>
  <mergeCells count="10">
    <mergeCell ref="F40:F41"/>
    <mergeCell ref="G40:I41"/>
    <mergeCell ref="J40:M41"/>
    <mergeCell ref="C41:D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E9FF-CA25-4612-B0C9-48076BAB92D5}">
  <dimension ref="A1:M42"/>
  <sheetViews>
    <sheetView workbookViewId="0">
      <selection activeCell="Q33" sqref="Q33"/>
    </sheetView>
  </sheetViews>
  <sheetFormatPr defaultRowHeight="12.75" x14ac:dyDescent="0.2"/>
  <cols>
    <col min="1" max="13" width="11.140625" style="77" customWidth="1"/>
    <col min="14" max="256" width="9.140625" style="77"/>
    <col min="257" max="269" width="11.140625" style="77" customWidth="1"/>
    <col min="270" max="512" width="9.140625" style="77"/>
    <col min="513" max="525" width="11.140625" style="77" customWidth="1"/>
    <col min="526" max="768" width="9.140625" style="77"/>
    <col min="769" max="781" width="11.140625" style="77" customWidth="1"/>
    <col min="782" max="1024" width="9.140625" style="77"/>
    <col min="1025" max="1037" width="11.140625" style="77" customWidth="1"/>
    <col min="1038" max="1280" width="9.140625" style="77"/>
    <col min="1281" max="1293" width="11.140625" style="77" customWidth="1"/>
    <col min="1294" max="1536" width="9.140625" style="77"/>
    <col min="1537" max="1549" width="11.140625" style="77" customWidth="1"/>
    <col min="1550" max="1792" width="9.140625" style="77"/>
    <col min="1793" max="1805" width="11.140625" style="77" customWidth="1"/>
    <col min="1806" max="2048" width="9.140625" style="77"/>
    <col min="2049" max="2061" width="11.140625" style="77" customWidth="1"/>
    <col min="2062" max="2304" width="9.140625" style="77"/>
    <col min="2305" max="2317" width="11.140625" style="77" customWidth="1"/>
    <col min="2318" max="2560" width="9.140625" style="77"/>
    <col min="2561" max="2573" width="11.140625" style="77" customWidth="1"/>
    <col min="2574" max="2816" width="9.140625" style="77"/>
    <col min="2817" max="2829" width="11.140625" style="77" customWidth="1"/>
    <col min="2830" max="3072" width="9.140625" style="77"/>
    <col min="3073" max="3085" width="11.140625" style="77" customWidth="1"/>
    <col min="3086" max="3328" width="9.140625" style="77"/>
    <col min="3329" max="3341" width="11.140625" style="77" customWidth="1"/>
    <col min="3342" max="3584" width="9.140625" style="77"/>
    <col min="3585" max="3597" width="11.140625" style="77" customWidth="1"/>
    <col min="3598" max="3840" width="9.140625" style="77"/>
    <col min="3841" max="3853" width="11.140625" style="77" customWidth="1"/>
    <col min="3854" max="4096" width="9.140625" style="77"/>
    <col min="4097" max="4109" width="11.140625" style="77" customWidth="1"/>
    <col min="4110" max="4352" width="9.140625" style="77"/>
    <col min="4353" max="4365" width="11.140625" style="77" customWidth="1"/>
    <col min="4366" max="4608" width="9.140625" style="77"/>
    <col min="4609" max="4621" width="11.140625" style="77" customWidth="1"/>
    <col min="4622" max="4864" width="9.140625" style="77"/>
    <col min="4865" max="4877" width="11.140625" style="77" customWidth="1"/>
    <col min="4878" max="5120" width="9.140625" style="77"/>
    <col min="5121" max="5133" width="11.140625" style="77" customWidth="1"/>
    <col min="5134" max="5376" width="9.140625" style="77"/>
    <col min="5377" max="5389" width="11.140625" style="77" customWidth="1"/>
    <col min="5390" max="5632" width="9.140625" style="77"/>
    <col min="5633" max="5645" width="11.140625" style="77" customWidth="1"/>
    <col min="5646" max="5888" width="9.140625" style="77"/>
    <col min="5889" max="5901" width="11.140625" style="77" customWidth="1"/>
    <col min="5902" max="6144" width="9.140625" style="77"/>
    <col min="6145" max="6157" width="11.140625" style="77" customWidth="1"/>
    <col min="6158" max="6400" width="9.140625" style="77"/>
    <col min="6401" max="6413" width="11.140625" style="77" customWidth="1"/>
    <col min="6414" max="6656" width="9.140625" style="77"/>
    <col min="6657" max="6669" width="11.140625" style="77" customWidth="1"/>
    <col min="6670" max="6912" width="9.140625" style="77"/>
    <col min="6913" max="6925" width="11.140625" style="77" customWidth="1"/>
    <col min="6926" max="7168" width="9.140625" style="77"/>
    <col min="7169" max="7181" width="11.140625" style="77" customWidth="1"/>
    <col min="7182" max="7424" width="9.140625" style="77"/>
    <col min="7425" max="7437" width="11.140625" style="77" customWidth="1"/>
    <col min="7438" max="7680" width="9.140625" style="77"/>
    <col min="7681" max="7693" width="11.140625" style="77" customWidth="1"/>
    <col min="7694" max="7936" width="9.140625" style="77"/>
    <col min="7937" max="7949" width="11.140625" style="77" customWidth="1"/>
    <col min="7950" max="8192" width="9.140625" style="77"/>
    <col min="8193" max="8205" width="11.140625" style="77" customWidth="1"/>
    <col min="8206" max="8448" width="9.140625" style="77"/>
    <col min="8449" max="8461" width="11.140625" style="77" customWidth="1"/>
    <col min="8462" max="8704" width="9.140625" style="77"/>
    <col min="8705" max="8717" width="11.140625" style="77" customWidth="1"/>
    <col min="8718" max="8960" width="9.140625" style="77"/>
    <col min="8961" max="8973" width="11.140625" style="77" customWidth="1"/>
    <col min="8974" max="9216" width="9.140625" style="77"/>
    <col min="9217" max="9229" width="11.140625" style="77" customWidth="1"/>
    <col min="9230" max="9472" width="9.140625" style="77"/>
    <col min="9473" max="9485" width="11.140625" style="77" customWidth="1"/>
    <col min="9486" max="9728" width="9.140625" style="77"/>
    <col min="9729" max="9741" width="11.140625" style="77" customWidth="1"/>
    <col min="9742" max="9984" width="9.140625" style="77"/>
    <col min="9985" max="9997" width="11.140625" style="77" customWidth="1"/>
    <col min="9998" max="10240" width="9.140625" style="77"/>
    <col min="10241" max="10253" width="11.140625" style="77" customWidth="1"/>
    <col min="10254" max="10496" width="9.140625" style="77"/>
    <col min="10497" max="10509" width="11.140625" style="77" customWidth="1"/>
    <col min="10510" max="10752" width="9.140625" style="77"/>
    <col min="10753" max="10765" width="11.140625" style="77" customWidth="1"/>
    <col min="10766" max="11008" width="9.140625" style="77"/>
    <col min="11009" max="11021" width="11.140625" style="77" customWidth="1"/>
    <col min="11022" max="11264" width="9.140625" style="77"/>
    <col min="11265" max="11277" width="11.140625" style="77" customWidth="1"/>
    <col min="11278" max="11520" width="9.140625" style="77"/>
    <col min="11521" max="11533" width="11.140625" style="77" customWidth="1"/>
    <col min="11534" max="11776" width="9.140625" style="77"/>
    <col min="11777" max="11789" width="11.140625" style="77" customWidth="1"/>
    <col min="11790" max="12032" width="9.140625" style="77"/>
    <col min="12033" max="12045" width="11.140625" style="77" customWidth="1"/>
    <col min="12046" max="12288" width="9.140625" style="77"/>
    <col min="12289" max="12301" width="11.140625" style="77" customWidth="1"/>
    <col min="12302" max="12544" width="9.140625" style="77"/>
    <col min="12545" max="12557" width="11.140625" style="77" customWidth="1"/>
    <col min="12558" max="12800" width="9.140625" style="77"/>
    <col min="12801" max="12813" width="11.140625" style="77" customWidth="1"/>
    <col min="12814" max="13056" width="9.140625" style="77"/>
    <col min="13057" max="13069" width="11.140625" style="77" customWidth="1"/>
    <col min="13070" max="13312" width="9.140625" style="77"/>
    <col min="13313" max="13325" width="11.140625" style="77" customWidth="1"/>
    <col min="13326" max="13568" width="9.140625" style="77"/>
    <col min="13569" max="13581" width="11.140625" style="77" customWidth="1"/>
    <col min="13582" max="13824" width="9.140625" style="77"/>
    <col min="13825" max="13837" width="11.140625" style="77" customWidth="1"/>
    <col min="13838" max="14080" width="9.140625" style="77"/>
    <col min="14081" max="14093" width="11.140625" style="77" customWidth="1"/>
    <col min="14094" max="14336" width="9.140625" style="77"/>
    <col min="14337" max="14349" width="11.140625" style="77" customWidth="1"/>
    <col min="14350" max="14592" width="9.140625" style="77"/>
    <col min="14593" max="14605" width="11.140625" style="77" customWidth="1"/>
    <col min="14606" max="14848" width="9.140625" style="77"/>
    <col min="14849" max="14861" width="11.140625" style="77" customWidth="1"/>
    <col min="14862" max="15104" width="9.140625" style="77"/>
    <col min="15105" max="15117" width="11.140625" style="77" customWidth="1"/>
    <col min="15118" max="15360" width="9.140625" style="77"/>
    <col min="15361" max="15373" width="11.140625" style="77" customWidth="1"/>
    <col min="15374" max="15616" width="9.140625" style="77"/>
    <col min="15617" max="15629" width="11.140625" style="77" customWidth="1"/>
    <col min="15630" max="15872" width="9.140625" style="77"/>
    <col min="15873" max="15885" width="11.140625" style="77" customWidth="1"/>
    <col min="15886" max="16128" width="9.140625" style="77"/>
    <col min="16129" max="16141" width="11.140625" style="77" customWidth="1"/>
    <col min="16142" max="16384" width="9.140625" style="77"/>
  </cols>
  <sheetData>
    <row r="1" spans="1:13" ht="21" thickBot="1" x14ac:dyDescent="0.25">
      <c r="A1" s="103" t="s">
        <v>78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79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23.88</v>
      </c>
      <c r="C6" s="17">
        <v>141.43</v>
      </c>
      <c r="D6" s="16">
        <v>185.95</v>
      </c>
      <c r="E6" s="18">
        <v>721.2</v>
      </c>
      <c r="F6" s="16">
        <v>136.1</v>
      </c>
      <c r="G6" s="18">
        <v>320.77</v>
      </c>
      <c r="H6" s="16">
        <v>121.7</v>
      </c>
      <c r="I6" s="18">
        <v>298.61</v>
      </c>
      <c r="J6" s="16">
        <v>298.99</v>
      </c>
      <c r="K6" s="18">
        <v>94.53</v>
      </c>
      <c r="L6" s="16">
        <v>26.65</v>
      </c>
      <c r="M6" s="20">
        <v>9.1199999999999992</v>
      </c>
    </row>
    <row r="7" spans="1:13" x14ac:dyDescent="0.2">
      <c r="A7" s="21">
        <v>2</v>
      </c>
      <c r="B7" s="22">
        <v>19.079999999999998</v>
      </c>
      <c r="C7" s="23">
        <v>160.26</v>
      </c>
      <c r="D7" s="22">
        <v>176.56</v>
      </c>
      <c r="E7" s="23">
        <v>605.65</v>
      </c>
      <c r="F7" s="22">
        <v>126.49</v>
      </c>
      <c r="G7" s="23">
        <v>793.05</v>
      </c>
      <c r="H7" s="22">
        <v>114.39</v>
      </c>
      <c r="I7" s="23">
        <v>409.25</v>
      </c>
      <c r="J7" s="22">
        <v>265.56</v>
      </c>
      <c r="K7" s="23">
        <v>91.39</v>
      </c>
      <c r="L7" s="22">
        <v>25.3</v>
      </c>
      <c r="M7" s="25">
        <v>8.94</v>
      </c>
    </row>
    <row r="8" spans="1:13" x14ac:dyDescent="0.2">
      <c r="A8" s="26">
        <v>3</v>
      </c>
      <c r="B8" s="27">
        <v>16.55</v>
      </c>
      <c r="C8" s="28">
        <v>137.72999999999999</v>
      </c>
      <c r="D8" s="27">
        <v>167.96</v>
      </c>
      <c r="E8" s="28">
        <v>3369.42</v>
      </c>
      <c r="F8" s="27">
        <v>119.23</v>
      </c>
      <c r="G8" s="28">
        <v>820.25</v>
      </c>
      <c r="H8" s="27">
        <v>108.66</v>
      </c>
      <c r="I8" s="28">
        <v>552.04999999999995</v>
      </c>
      <c r="J8" s="27">
        <v>238.81</v>
      </c>
      <c r="K8" s="28">
        <v>87.94</v>
      </c>
      <c r="L8" s="27">
        <v>23.67</v>
      </c>
      <c r="M8" s="30">
        <v>9.98</v>
      </c>
    </row>
    <row r="9" spans="1:13" x14ac:dyDescent="0.2">
      <c r="A9" s="21">
        <v>4</v>
      </c>
      <c r="B9" s="31">
        <v>14.99</v>
      </c>
      <c r="C9" s="23">
        <v>610.08000000000004</v>
      </c>
      <c r="D9" s="31">
        <v>161.30000000000001</v>
      </c>
      <c r="E9" s="23">
        <v>4527.0200000000004</v>
      </c>
      <c r="F9" s="31">
        <v>113</v>
      </c>
      <c r="G9" s="23">
        <v>519.96</v>
      </c>
      <c r="H9" s="31">
        <v>376.08</v>
      </c>
      <c r="I9" s="23">
        <v>441.13</v>
      </c>
      <c r="J9" s="31">
        <v>234.17</v>
      </c>
      <c r="K9" s="23">
        <v>82.01</v>
      </c>
      <c r="L9" s="31">
        <v>23.11</v>
      </c>
      <c r="M9" s="25">
        <v>9.52</v>
      </c>
    </row>
    <row r="10" spans="1:13" x14ac:dyDescent="0.2">
      <c r="A10" s="26">
        <v>5</v>
      </c>
      <c r="B10" s="27">
        <v>15.6</v>
      </c>
      <c r="C10" s="33">
        <v>564.26</v>
      </c>
      <c r="D10" s="27">
        <v>158.38999999999999</v>
      </c>
      <c r="E10" s="33">
        <v>5031.17</v>
      </c>
      <c r="F10" s="27">
        <v>107.8</v>
      </c>
      <c r="G10" s="33">
        <v>389.03</v>
      </c>
      <c r="H10" s="27">
        <v>300.8</v>
      </c>
      <c r="I10" s="33">
        <v>527.54</v>
      </c>
      <c r="J10" s="27">
        <v>277.79000000000002</v>
      </c>
      <c r="K10" s="33">
        <v>85.81</v>
      </c>
      <c r="L10" s="27">
        <v>22.28</v>
      </c>
      <c r="M10" s="34">
        <v>8.7200000000000006</v>
      </c>
    </row>
    <row r="11" spans="1:13" x14ac:dyDescent="0.2">
      <c r="A11" s="21">
        <v>6</v>
      </c>
      <c r="B11" s="33">
        <v>19.82</v>
      </c>
      <c r="C11" s="35">
        <v>621.32000000000005</v>
      </c>
      <c r="D11" s="33">
        <v>156.78</v>
      </c>
      <c r="E11" s="35">
        <v>3034.75</v>
      </c>
      <c r="F11" s="33">
        <v>103.42</v>
      </c>
      <c r="G11" s="35">
        <v>318.19</v>
      </c>
      <c r="H11" s="33">
        <v>230.48</v>
      </c>
      <c r="I11" s="35">
        <v>1253.8499999999999</v>
      </c>
      <c r="J11" s="33">
        <v>242.95</v>
      </c>
      <c r="K11" s="35">
        <v>82.67</v>
      </c>
      <c r="L11" s="33">
        <v>20.98</v>
      </c>
      <c r="M11" s="37">
        <v>7.97</v>
      </c>
    </row>
    <row r="12" spans="1:13" x14ac:dyDescent="0.2">
      <c r="A12" s="26">
        <v>7</v>
      </c>
      <c r="B12" s="27">
        <v>17.09</v>
      </c>
      <c r="C12" s="38">
        <v>484.48</v>
      </c>
      <c r="D12" s="27">
        <v>161.99</v>
      </c>
      <c r="E12" s="28">
        <v>2217.77</v>
      </c>
      <c r="F12" s="27">
        <v>99.33</v>
      </c>
      <c r="G12" s="28">
        <v>275.08</v>
      </c>
      <c r="H12" s="27">
        <v>191.55</v>
      </c>
      <c r="I12" s="28">
        <v>1732.61</v>
      </c>
      <c r="J12" s="27">
        <v>208.98</v>
      </c>
      <c r="K12" s="28">
        <v>76.08</v>
      </c>
      <c r="L12" s="27">
        <v>20.239999999999998</v>
      </c>
      <c r="M12" s="30">
        <v>7.42</v>
      </c>
    </row>
    <row r="13" spans="1:13" x14ac:dyDescent="0.2">
      <c r="A13" s="21">
        <v>8</v>
      </c>
      <c r="B13" s="22">
        <v>14.66</v>
      </c>
      <c r="C13" s="23">
        <v>371.61</v>
      </c>
      <c r="D13" s="22">
        <v>161.08000000000001</v>
      </c>
      <c r="E13" s="23">
        <v>1633.95</v>
      </c>
      <c r="F13" s="22">
        <v>95.58</v>
      </c>
      <c r="G13" s="23">
        <v>241.05</v>
      </c>
      <c r="H13" s="22">
        <v>176.43</v>
      </c>
      <c r="I13" s="23">
        <v>1960.51</v>
      </c>
      <c r="J13" s="22">
        <v>190.03</v>
      </c>
      <c r="K13" s="23">
        <v>70.510000000000005</v>
      </c>
      <c r="L13" s="22">
        <v>19.96</v>
      </c>
      <c r="M13" s="25">
        <v>6.98</v>
      </c>
    </row>
    <row r="14" spans="1:13" x14ac:dyDescent="0.2">
      <c r="A14" s="41">
        <v>9</v>
      </c>
      <c r="B14" s="27">
        <v>14.57</v>
      </c>
      <c r="C14" s="28">
        <v>398.3</v>
      </c>
      <c r="D14" s="27">
        <v>165.98</v>
      </c>
      <c r="E14" s="28">
        <v>1106.3499999999999</v>
      </c>
      <c r="F14" s="27">
        <v>91.93</v>
      </c>
      <c r="G14" s="28">
        <v>215.77</v>
      </c>
      <c r="H14" s="27">
        <v>164.73</v>
      </c>
      <c r="I14" s="28">
        <v>1827.17</v>
      </c>
      <c r="J14" s="27">
        <v>179.73</v>
      </c>
      <c r="K14" s="28">
        <v>66.8</v>
      </c>
      <c r="L14" s="27">
        <v>21.21</v>
      </c>
      <c r="M14" s="30">
        <v>6.36</v>
      </c>
    </row>
    <row r="15" spans="1:13" x14ac:dyDescent="0.2">
      <c r="A15" s="21">
        <v>10</v>
      </c>
      <c r="B15" s="31">
        <v>14.01</v>
      </c>
      <c r="C15" s="23">
        <v>340.76</v>
      </c>
      <c r="D15" s="31">
        <v>182.55</v>
      </c>
      <c r="E15" s="23">
        <v>768.64</v>
      </c>
      <c r="F15" s="31">
        <v>89</v>
      </c>
      <c r="G15" s="23">
        <v>192.64</v>
      </c>
      <c r="H15" s="31">
        <v>219.02</v>
      </c>
      <c r="I15" s="23">
        <v>1210.58</v>
      </c>
      <c r="J15" s="31">
        <v>213.35</v>
      </c>
      <c r="K15" s="23">
        <v>63.16</v>
      </c>
      <c r="L15" s="31">
        <v>19.89</v>
      </c>
      <c r="M15" s="25">
        <v>5.91</v>
      </c>
    </row>
    <row r="16" spans="1:13" x14ac:dyDescent="0.2">
      <c r="A16" s="26">
        <v>11</v>
      </c>
      <c r="B16" s="27">
        <v>16.059999999999999</v>
      </c>
      <c r="C16" s="33">
        <v>502.53</v>
      </c>
      <c r="D16" s="27">
        <v>260.5</v>
      </c>
      <c r="E16" s="33">
        <v>567.95000000000005</v>
      </c>
      <c r="F16" s="27">
        <v>85.97</v>
      </c>
      <c r="G16" s="33">
        <v>178.48</v>
      </c>
      <c r="H16" s="27">
        <v>744.57</v>
      </c>
      <c r="I16" s="33">
        <v>817.92</v>
      </c>
      <c r="J16" s="27">
        <v>500.38</v>
      </c>
      <c r="K16" s="33">
        <v>59.93</v>
      </c>
      <c r="L16" s="27">
        <v>18.55</v>
      </c>
      <c r="M16" s="34">
        <v>5.79</v>
      </c>
    </row>
    <row r="17" spans="1:13" x14ac:dyDescent="0.2">
      <c r="A17" s="21">
        <v>12</v>
      </c>
      <c r="B17" s="33">
        <v>15.5</v>
      </c>
      <c r="C17" s="35">
        <v>468.96</v>
      </c>
      <c r="D17" s="33">
        <v>1224.97</v>
      </c>
      <c r="E17" s="23">
        <v>448.62</v>
      </c>
      <c r="F17" s="33">
        <v>83.33</v>
      </c>
      <c r="G17" s="23">
        <v>173.25</v>
      </c>
      <c r="H17" s="33">
        <v>863.03</v>
      </c>
      <c r="I17" s="35">
        <v>693.34</v>
      </c>
      <c r="J17" s="33">
        <v>582.9</v>
      </c>
      <c r="K17" s="23">
        <v>56.72</v>
      </c>
      <c r="L17" s="33">
        <v>18.04</v>
      </c>
      <c r="M17" s="25">
        <v>6.57</v>
      </c>
    </row>
    <row r="18" spans="1:13" x14ac:dyDescent="0.2">
      <c r="A18" s="26">
        <v>13</v>
      </c>
      <c r="B18" s="42">
        <v>15.31</v>
      </c>
      <c r="C18" s="28">
        <v>428.36</v>
      </c>
      <c r="D18" s="42">
        <v>1756.39</v>
      </c>
      <c r="E18" s="33">
        <v>441.12</v>
      </c>
      <c r="F18" s="42">
        <v>80.66</v>
      </c>
      <c r="G18" s="33">
        <v>533.19000000000005</v>
      </c>
      <c r="H18" s="42">
        <v>1074.78</v>
      </c>
      <c r="I18" s="28">
        <v>729.93</v>
      </c>
      <c r="J18" s="42">
        <v>557.91</v>
      </c>
      <c r="K18" s="33">
        <v>54.12</v>
      </c>
      <c r="L18" s="27">
        <v>17.71</v>
      </c>
      <c r="M18" s="34">
        <v>6.92</v>
      </c>
    </row>
    <row r="19" spans="1:13" x14ac:dyDescent="0.2">
      <c r="A19" s="21">
        <v>14</v>
      </c>
      <c r="B19" s="31">
        <v>15.21</v>
      </c>
      <c r="C19" s="23">
        <v>347.37</v>
      </c>
      <c r="D19" s="31">
        <v>1457.94</v>
      </c>
      <c r="E19" s="23">
        <v>393.23</v>
      </c>
      <c r="F19" s="31">
        <v>92.78</v>
      </c>
      <c r="G19" s="23">
        <v>507.07</v>
      </c>
      <c r="H19" s="31">
        <v>995.35</v>
      </c>
      <c r="I19" s="23">
        <v>1648.07</v>
      </c>
      <c r="J19" s="31">
        <v>447.97</v>
      </c>
      <c r="K19" s="23">
        <v>52.13</v>
      </c>
      <c r="L19" s="22">
        <v>16.89</v>
      </c>
      <c r="M19" s="25">
        <v>6.61</v>
      </c>
    </row>
    <row r="20" spans="1:13" x14ac:dyDescent="0.2">
      <c r="A20" s="26">
        <v>15</v>
      </c>
      <c r="B20" s="27">
        <v>14.11</v>
      </c>
      <c r="C20" s="28">
        <v>369.67</v>
      </c>
      <c r="D20" s="27">
        <v>1054.73</v>
      </c>
      <c r="E20" s="28">
        <v>339.96</v>
      </c>
      <c r="F20" s="27">
        <v>96.84</v>
      </c>
      <c r="G20" s="28">
        <v>578.66</v>
      </c>
      <c r="H20" s="27">
        <v>738.04</v>
      </c>
      <c r="I20" s="28">
        <v>1376.39</v>
      </c>
      <c r="J20" s="27">
        <v>378.75</v>
      </c>
      <c r="K20" s="28">
        <v>50.09</v>
      </c>
      <c r="L20" s="27">
        <v>16.190000000000001</v>
      </c>
      <c r="M20" s="30">
        <v>6.45</v>
      </c>
    </row>
    <row r="21" spans="1:13" x14ac:dyDescent="0.2">
      <c r="A21" s="21">
        <v>16</v>
      </c>
      <c r="B21" s="31">
        <v>13.05</v>
      </c>
      <c r="C21" s="23">
        <v>421.83</v>
      </c>
      <c r="D21" s="31">
        <v>1551.08</v>
      </c>
      <c r="E21" s="23">
        <v>310.57</v>
      </c>
      <c r="F21" s="31">
        <v>84.37</v>
      </c>
      <c r="G21" s="23">
        <v>492.51</v>
      </c>
      <c r="H21" s="31">
        <v>579.55999999999995</v>
      </c>
      <c r="I21" s="23">
        <v>940.98</v>
      </c>
      <c r="J21" s="31">
        <v>332.62</v>
      </c>
      <c r="K21" s="23">
        <v>49.32</v>
      </c>
      <c r="L21" s="31">
        <v>15.43</v>
      </c>
      <c r="M21" s="25">
        <v>6.16</v>
      </c>
    </row>
    <row r="22" spans="1:13" x14ac:dyDescent="0.2">
      <c r="A22" s="26">
        <v>17</v>
      </c>
      <c r="B22" s="27">
        <v>12.78</v>
      </c>
      <c r="C22" s="33">
        <v>338.18</v>
      </c>
      <c r="D22" s="27">
        <v>1262.82</v>
      </c>
      <c r="E22" s="33">
        <v>290.62</v>
      </c>
      <c r="F22" s="27">
        <v>79.739999999999995</v>
      </c>
      <c r="G22" s="33">
        <v>409.96</v>
      </c>
      <c r="H22" s="27">
        <v>461.4</v>
      </c>
      <c r="I22" s="33">
        <v>661.71</v>
      </c>
      <c r="J22" s="27">
        <v>295.13</v>
      </c>
      <c r="K22" s="33">
        <v>49.09</v>
      </c>
      <c r="L22" s="27">
        <v>14.57</v>
      </c>
      <c r="M22" s="34">
        <v>6.11</v>
      </c>
    </row>
    <row r="23" spans="1:13" x14ac:dyDescent="0.2">
      <c r="A23" s="21">
        <v>18</v>
      </c>
      <c r="B23" s="33">
        <v>14.23</v>
      </c>
      <c r="C23" s="35">
        <v>295.74</v>
      </c>
      <c r="D23" s="33">
        <v>904.14</v>
      </c>
      <c r="E23" s="35">
        <v>268.91000000000003</v>
      </c>
      <c r="F23" s="33">
        <v>76.39</v>
      </c>
      <c r="G23" s="35">
        <v>352.52</v>
      </c>
      <c r="H23" s="33">
        <v>455.75</v>
      </c>
      <c r="I23" s="35">
        <v>515.6</v>
      </c>
      <c r="J23" s="33">
        <v>266.99</v>
      </c>
      <c r="K23" s="35">
        <v>44.67</v>
      </c>
      <c r="L23" s="33">
        <v>13.7</v>
      </c>
      <c r="M23" s="37">
        <v>6.57</v>
      </c>
    </row>
    <row r="24" spans="1:13" x14ac:dyDescent="0.2">
      <c r="A24" s="26">
        <v>19</v>
      </c>
      <c r="B24" s="27">
        <v>14.11</v>
      </c>
      <c r="C24" s="38">
        <v>292.55</v>
      </c>
      <c r="D24" s="27">
        <v>1693.8</v>
      </c>
      <c r="E24" s="28">
        <v>243.74</v>
      </c>
      <c r="F24" s="27">
        <v>73.739999999999995</v>
      </c>
      <c r="G24" s="28">
        <v>324.70999999999998</v>
      </c>
      <c r="H24" s="27">
        <v>601.22</v>
      </c>
      <c r="I24" s="28">
        <v>421.23</v>
      </c>
      <c r="J24" s="27">
        <v>232.44</v>
      </c>
      <c r="K24" s="28">
        <v>42.51</v>
      </c>
      <c r="L24" s="27">
        <v>13.54</v>
      </c>
      <c r="M24" s="30">
        <v>6.88</v>
      </c>
    </row>
    <row r="25" spans="1:13" x14ac:dyDescent="0.2">
      <c r="A25" s="21">
        <v>20</v>
      </c>
      <c r="B25" s="22">
        <v>23.1</v>
      </c>
      <c r="C25" s="23">
        <v>263.29000000000002</v>
      </c>
      <c r="D25" s="22">
        <v>2295.1999999999998</v>
      </c>
      <c r="E25" s="23">
        <v>223.46</v>
      </c>
      <c r="F25" s="22">
        <v>81.569999999999993</v>
      </c>
      <c r="G25" s="23">
        <v>283.36</v>
      </c>
      <c r="H25" s="22">
        <v>729.87</v>
      </c>
      <c r="I25" s="23">
        <v>350.84</v>
      </c>
      <c r="J25" s="22">
        <v>203.4</v>
      </c>
      <c r="K25" s="23">
        <v>41</v>
      </c>
      <c r="L25" s="22">
        <v>14.4</v>
      </c>
      <c r="M25" s="25">
        <v>6.74</v>
      </c>
    </row>
    <row r="26" spans="1:13" x14ac:dyDescent="0.2">
      <c r="A26" s="45">
        <v>21</v>
      </c>
      <c r="B26" s="27">
        <v>53.84</v>
      </c>
      <c r="C26" s="28">
        <v>232.77</v>
      </c>
      <c r="D26" s="27">
        <v>1513.33</v>
      </c>
      <c r="E26" s="28">
        <v>206.58</v>
      </c>
      <c r="F26" s="27">
        <v>109.85</v>
      </c>
      <c r="G26" s="28">
        <v>263.95</v>
      </c>
      <c r="H26" s="27">
        <v>889.48</v>
      </c>
      <c r="I26" s="28">
        <v>301.91000000000003</v>
      </c>
      <c r="J26" s="27">
        <v>185.85</v>
      </c>
      <c r="K26" s="28">
        <v>39.85</v>
      </c>
      <c r="L26" s="27">
        <v>13.33</v>
      </c>
      <c r="M26" s="30">
        <v>7.74</v>
      </c>
    </row>
    <row r="27" spans="1:13" x14ac:dyDescent="0.2">
      <c r="A27" s="21">
        <v>22</v>
      </c>
      <c r="B27" s="31">
        <v>167.76</v>
      </c>
      <c r="C27" s="23">
        <v>207.99</v>
      </c>
      <c r="D27" s="31">
        <v>1152.08</v>
      </c>
      <c r="E27" s="23">
        <v>191.42</v>
      </c>
      <c r="F27" s="31">
        <v>125.44</v>
      </c>
      <c r="G27" s="23">
        <v>239.21</v>
      </c>
      <c r="H27" s="31">
        <v>705.12</v>
      </c>
      <c r="I27" s="23">
        <v>265.88</v>
      </c>
      <c r="J27" s="31">
        <v>172.82</v>
      </c>
      <c r="K27" s="23">
        <v>38.96</v>
      </c>
      <c r="L27" s="31">
        <v>12.17</v>
      </c>
      <c r="M27" s="25">
        <v>8.39</v>
      </c>
    </row>
    <row r="28" spans="1:13" x14ac:dyDescent="0.2">
      <c r="A28" s="26">
        <v>23</v>
      </c>
      <c r="B28" s="27">
        <v>113.03</v>
      </c>
      <c r="C28" s="33">
        <v>238.85</v>
      </c>
      <c r="D28" s="27">
        <v>1511.84</v>
      </c>
      <c r="E28" s="33">
        <v>182.76</v>
      </c>
      <c r="F28" s="27">
        <v>101.41</v>
      </c>
      <c r="G28" s="33">
        <v>209.9</v>
      </c>
      <c r="H28" s="27">
        <v>545.97</v>
      </c>
      <c r="I28" s="33">
        <v>233.98</v>
      </c>
      <c r="J28" s="27">
        <v>160.93</v>
      </c>
      <c r="K28" s="33">
        <v>37.549999999999997</v>
      </c>
      <c r="L28" s="27">
        <v>11.7</v>
      </c>
      <c r="M28" s="34">
        <v>7.26</v>
      </c>
    </row>
    <row r="29" spans="1:13" x14ac:dyDescent="0.2">
      <c r="A29" s="21">
        <v>24</v>
      </c>
      <c r="B29" s="33">
        <v>135.19999999999999</v>
      </c>
      <c r="C29" s="35">
        <v>223.7</v>
      </c>
      <c r="D29" s="33">
        <v>1774.2</v>
      </c>
      <c r="E29" s="35">
        <v>175.27</v>
      </c>
      <c r="F29" s="31">
        <v>92.09</v>
      </c>
      <c r="G29" s="35">
        <v>193.36</v>
      </c>
      <c r="H29" s="31">
        <v>441.26</v>
      </c>
      <c r="I29" s="35">
        <v>205.86</v>
      </c>
      <c r="J29" s="33">
        <v>150.91</v>
      </c>
      <c r="K29" s="35">
        <v>36.049999999999997</v>
      </c>
      <c r="L29" s="33">
        <v>11.47</v>
      </c>
      <c r="M29" s="37">
        <v>6.55</v>
      </c>
    </row>
    <row r="30" spans="1:13" x14ac:dyDescent="0.2">
      <c r="A30" s="26">
        <v>25</v>
      </c>
      <c r="B30" s="27">
        <v>142.21</v>
      </c>
      <c r="C30" s="28">
        <v>197.89</v>
      </c>
      <c r="D30" s="27">
        <v>1985.33</v>
      </c>
      <c r="E30" s="28">
        <v>166.46</v>
      </c>
      <c r="F30" s="46">
        <v>86.82</v>
      </c>
      <c r="G30" s="28">
        <v>182.3</v>
      </c>
      <c r="H30" s="46">
        <v>375.88</v>
      </c>
      <c r="I30" s="28">
        <v>187.25</v>
      </c>
      <c r="J30" s="42">
        <v>139.13</v>
      </c>
      <c r="K30" s="28">
        <v>33.97</v>
      </c>
      <c r="L30" s="42">
        <v>11.29</v>
      </c>
      <c r="M30" s="30">
        <v>5.94</v>
      </c>
    </row>
    <row r="31" spans="1:13" x14ac:dyDescent="0.2">
      <c r="A31" s="21">
        <v>26</v>
      </c>
      <c r="B31" s="47">
        <v>204.14</v>
      </c>
      <c r="C31" s="48">
        <v>227</v>
      </c>
      <c r="D31" s="22">
        <v>1529.19</v>
      </c>
      <c r="E31" s="23">
        <v>158.76</v>
      </c>
      <c r="F31" s="22">
        <v>82.69</v>
      </c>
      <c r="G31" s="23">
        <v>172.59</v>
      </c>
      <c r="H31" s="22">
        <v>324.75</v>
      </c>
      <c r="I31" s="23">
        <v>175.64</v>
      </c>
      <c r="J31" s="31">
        <v>126.32</v>
      </c>
      <c r="K31" s="23">
        <v>31.82</v>
      </c>
      <c r="L31" s="31">
        <v>11.02</v>
      </c>
      <c r="M31" s="25">
        <v>5.54</v>
      </c>
    </row>
    <row r="32" spans="1:13" x14ac:dyDescent="0.2">
      <c r="A32" s="26">
        <v>27</v>
      </c>
      <c r="B32" s="49">
        <v>212.62</v>
      </c>
      <c r="C32" s="38">
        <v>236.3</v>
      </c>
      <c r="D32" s="27">
        <v>1095.58</v>
      </c>
      <c r="E32" s="28">
        <v>151.84</v>
      </c>
      <c r="F32" s="27">
        <v>80.92</v>
      </c>
      <c r="G32" s="28">
        <v>163.47999999999999</v>
      </c>
      <c r="H32" s="27">
        <v>287.18</v>
      </c>
      <c r="I32" s="28">
        <v>166.46</v>
      </c>
      <c r="J32" s="27">
        <v>116.25</v>
      </c>
      <c r="K32" s="28">
        <v>30.83</v>
      </c>
      <c r="L32" s="27">
        <v>10.9</v>
      </c>
      <c r="M32" s="30">
        <v>5.4</v>
      </c>
    </row>
    <row r="33" spans="1:13" x14ac:dyDescent="0.2">
      <c r="A33" s="21">
        <v>28</v>
      </c>
      <c r="B33" s="50">
        <v>153.04</v>
      </c>
      <c r="C33" s="23">
        <v>227.82</v>
      </c>
      <c r="D33" s="31">
        <v>804.2</v>
      </c>
      <c r="E33" s="48">
        <v>145.38999999999999</v>
      </c>
      <c r="F33" s="31">
        <v>137.86000000000001</v>
      </c>
      <c r="G33" s="48">
        <v>155.18</v>
      </c>
      <c r="H33" s="31">
        <v>256.94</v>
      </c>
      <c r="I33" s="48">
        <v>252.1</v>
      </c>
      <c r="J33" s="31">
        <v>110.26</v>
      </c>
      <c r="K33" s="48">
        <v>29.61</v>
      </c>
      <c r="L33" s="31">
        <v>10.49</v>
      </c>
      <c r="M33" s="52">
        <v>6.38</v>
      </c>
    </row>
    <row r="34" spans="1:13" x14ac:dyDescent="0.2">
      <c r="A34" s="53">
        <v>29</v>
      </c>
      <c r="B34" s="49">
        <v>158.87</v>
      </c>
      <c r="C34" s="54">
        <v>212.1</v>
      </c>
      <c r="D34" s="27">
        <v>685.73</v>
      </c>
      <c r="E34" s="28">
        <v>138.03</v>
      </c>
      <c r="F34" s="27" t="s">
        <v>21</v>
      </c>
      <c r="G34" s="28">
        <v>146.54</v>
      </c>
      <c r="H34" s="27">
        <v>242.81</v>
      </c>
      <c r="I34" s="28">
        <v>732.03</v>
      </c>
      <c r="J34" s="27">
        <v>104.34</v>
      </c>
      <c r="K34" s="28">
        <v>28.38</v>
      </c>
      <c r="L34" s="27">
        <v>9.9499999999999993</v>
      </c>
      <c r="M34" s="30">
        <v>12.25</v>
      </c>
    </row>
    <row r="35" spans="1:13" x14ac:dyDescent="0.2">
      <c r="A35" s="21">
        <v>30</v>
      </c>
      <c r="B35" s="55">
        <v>163.88</v>
      </c>
      <c r="C35" s="56">
        <v>196.19</v>
      </c>
      <c r="D35" s="33">
        <v>659.96</v>
      </c>
      <c r="E35" s="23">
        <v>138.24</v>
      </c>
      <c r="F35" s="33" t="s">
        <v>21</v>
      </c>
      <c r="G35" s="48">
        <v>138.01</v>
      </c>
      <c r="H35" s="33">
        <v>321.95999999999998</v>
      </c>
      <c r="I35" s="48">
        <v>449.28</v>
      </c>
      <c r="J35" s="31">
        <v>98.9</v>
      </c>
      <c r="K35" s="48">
        <v>27.37</v>
      </c>
      <c r="L35" s="31">
        <v>9.5500000000000007</v>
      </c>
      <c r="M35" s="52">
        <v>12.67</v>
      </c>
    </row>
    <row r="36" spans="1:13" ht="13.5" thickBot="1" x14ac:dyDescent="0.25">
      <c r="A36" s="57">
        <v>31</v>
      </c>
      <c r="B36" s="58">
        <v>130.84</v>
      </c>
      <c r="C36" s="59" t="s">
        <v>21</v>
      </c>
      <c r="D36" s="60">
        <v>842.91</v>
      </c>
      <c r="E36" s="86">
        <v>157.22</v>
      </c>
      <c r="F36" s="60" t="s">
        <v>21</v>
      </c>
      <c r="G36" s="59">
        <v>129.16999999999999</v>
      </c>
      <c r="H36" s="60" t="s">
        <v>21</v>
      </c>
      <c r="I36" s="62">
        <v>346.8</v>
      </c>
      <c r="J36" s="63" t="s">
        <v>21</v>
      </c>
      <c r="K36" s="62">
        <v>27.41</v>
      </c>
      <c r="L36" s="64">
        <v>9.2200000000000006</v>
      </c>
      <c r="M36" s="65" t="s">
        <v>21</v>
      </c>
    </row>
    <row r="37" spans="1:13" x14ac:dyDescent="0.2">
      <c r="A37" s="66" t="s">
        <v>22</v>
      </c>
      <c r="B37" s="67">
        <v>12.78</v>
      </c>
      <c r="C37" s="68">
        <v>137.72999999999999</v>
      </c>
      <c r="D37" s="69">
        <v>156.78</v>
      </c>
      <c r="E37" s="17">
        <v>138.03</v>
      </c>
      <c r="F37" s="16">
        <v>73.739999999999995</v>
      </c>
      <c r="G37" s="17">
        <v>129.16999999999999</v>
      </c>
      <c r="H37" s="16">
        <v>108.66</v>
      </c>
      <c r="I37" s="17">
        <v>166.46</v>
      </c>
      <c r="J37" s="69">
        <v>98.9</v>
      </c>
      <c r="K37" s="68">
        <v>27.37</v>
      </c>
      <c r="L37" s="16">
        <v>9.2200000000000006</v>
      </c>
      <c r="M37" s="70">
        <v>5.4</v>
      </c>
    </row>
    <row r="38" spans="1:13" x14ac:dyDescent="0.2">
      <c r="A38" s="71" t="s">
        <v>23</v>
      </c>
      <c r="B38" s="47">
        <v>63.198064516129001</v>
      </c>
      <c r="C38" s="23">
        <v>325.31066666666601</v>
      </c>
      <c r="D38" s="31">
        <v>925.62774193548296</v>
      </c>
      <c r="E38" s="23">
        <v>914.71193548386998</v>
      </c>
      <c r="F38" s="22">
        <v>97.655357142857099</v>
      </c>
      <c r="G38" s="23">
        <v>319.78032258064502</v>
      </c>
      <c r="H38" s="22">
        <v>454.625333333333</v>
      </c>
      <c r="I38" s="23">
        <v>699.56451612903197</v>
      </c>
      <c r="J38" s="31">
        <v>250.48533333333299</v>
      </c>
      <c r="K38" s="23">
        <v>53.621935483870899</v>
      </c>
      <c r="L38" s="31">
        <v>16.238709677419301</v>
      </c>
      <c r="M38" s="25">
        <v>7.4613333333333296</v>
      </c>
    </row>
    <row r="39" spans="1:13" ht="13.5" thickBot="1" x14ac:dyDescent="0.25">
      <c r="A39" s="72" t="s">
        <v>24</v>
      </c>
      <c r="B39" s="73">
        <v>212.62</v>
      </c>
      <c r="C39" s="62">
        <v>621.32000000000005</v>
      </c>
      <c r="D39" s="60">
        <v>2295.1999999999998</v>
      </c>
      <c r="E39" s="74">
        <v>5031.17</v>
      </c>
      <c r="F39" s="75">
        <v>137.86000000000001</v>
      </c>
      <c r="G39" s="62">
        <v>820.25</v>
      </c>
      <c r="H39" s="60">
        <v>1074.78</v>
      </c>
      <c r="I39" s="62">
        <v>1960.51</v>
      </c>
      <c r="J39" s="75">
        <v>582.9</v>
      </c>
      <c r="K39" s="62">
        <v>94.53</v>
      </c>
      <c r="L39" s="60">
        <v>26.65</v>
      </c>
      <c r="M39" s="65">
        <v>12.67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/>
      <c r="G40" s="188"/>
      <c r="H40" s="189" t="s">
        <v>80</v>
      </c>
      <c r="I40" s="189"/>
      <c r="J40" s="189"/>
      <c r="K40" s="189"/>
      <c r="L40" s="189"/>
      <c r="M40" s="190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183"/>
      <c r="H41" s="191"/>
      <c r="I41" s="191"/>
      <c r="J41" s="191"/>
      <c r="K41" s="191"/>
      <c r="L41" s="191"/>
      <c r="M41" s="192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</sheetData>
  <mergeCells count="7">
    <mergeCell ref="A1:M1"/>
    <mergeCell ref="A4:B4"/>
    <mergeCell ref="C4:G4"/>
    <mergeCell ref="I4:J4"/>
    <mergeCell ref="K4:M4"/>
    <mergeCell ref="F40:F41"/>
    <mergeCell ref="H40:M4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D16A5-02ED-4400-9DE1-C0D1594A5130}">
  <dimension ref="A1:M43"/>
  <sheetViews>
    <sheetView workbookViewId="0">
      <selection activeCell="P39" sqref="P39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82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8.19</v>
      </c>
      <c r="C6" s="17">
        <v>7.02</v>
      </c>
      <c r="D6" s="16">
        <v>26.75</v>
      </c>
      <c r="E6" s="18">
        <v>44.22</v>
      </c>
      <c r="F6" s="16">
        <v>448.16</v>
      </c>
      <c r="G6" s="18">
        <v>361.03</v>
      </c>
      <c r="H6" s="16">
        <v>237.78</v>
      </c>
      <c r="I6" s="18">
        <v>675.58</v>
      </c>
      <c r="J6" s="16">
        <v>468.88</v>
      </c>
      <c r="K6" s="18">
        <v>31.13</v>
      </c>
      <c r="L6" s="16">
        <v>20.89</v>
      </c>
      <c r="M6" s="20">
        <v>9.73</v>
      </c>
    </row>
    <row r="7" spans="1:13" x14ac:dyDescent="0.2">
      <c r="A7" s="21">
        <v>2</v>
      </c>
      <c r="B7" s="22">
        <v>6.58</v>
      </c>
      <c r="C7" s="23">
        <v>5.58</v>
      </c>
      <c r="D7" s="22">
        <v>26.37</v>
      </c>
      <c r="E7" s="23">
        <v>47.48</v>
      </c>
      <c r="F7" s="22">
        <v>1892.13</v>
      </c>
      <c r="G7" s="23">
        <v>313.52999999999997</v>
      </c>
      <c r="H7" s="22">
        <v>212.38</v>
      </c>
      <c r="I7" s="23">
        <v>702.27</v>
      </c>
      <c r="J7" s="22">
        <v>402.61</v>
      </c>
      <c r="K7" s="23">
        <v>34.04</v>
      </c>
      <c r="L7" s="22">
        <v>20.86</v>
      </c>
      <c r="M7" s="25">
        <v>10.1</v>
      </c>
    </row>
    <row r="8" spans="1:13" x14ac:dyDescent="0.2">
      <c r="A8" s="26">
        <v>3</v>
      </c>
      <c r="B8" s="27">
        <v>6.01</v>
      </c>
      <c r="C8" s="28">
        <v>5.34</v>
      </c>
      <c r="D8" s="27">
        <v>23.65</v>
      </c>
      <c r="E8" s="28">
        <v>47.33</v>
      </c>
      <c r="F8" s="27">
        <v>3517.12</v>
      </c>
      <c r="G8" s="28">
        <v>282.25</v>
      </c>
      <c r="H8" s="27">
        <v>196.22</v>
      </c>
      <c r="I8" s="28">
        <v>623.16999999999996</v>
      </c>
      <c r="J8" s="27">
        <v>337.48</v>
      </c>
      <c r="K8" s="28">
        <v>32.47</v>
      </c>
      <c r="L8" s="27">
        <v>20.83</v>
      </c>
      <c r="M8" s="30">
        <v>9.25</v>
      </c>
    </row>
    <row r="9" spans="1:13" x14ac:dyDescent="0.2">
      <c r="A9" s="21">
        <v>4</v>
      </c>
      <c r="B9" s="31">
        <v>5.89</v>
      </c>
      <c r="C9" s="23">
        <v>5.85</v>
      </c>
      <c r="D9" s="31">
        <v>14.97</v>
      </c>
      <c r="E9" s="23">
        <v>79.98</v>
      </c>
      <c r="F9" s="31">
        <v>1726.08</v>
      </c>
      <c r="G9" s="23">
        <v>259.75</v>
      </c>
      <c r="H9" s="31">
        <v>238.06</v>
      </c>
      <c r="I9" s="23">
        <v>699.56</v>
      </c>
      <c r="J9" s="31">
        <v>298.64</v>
      </c>
      <c r="K9" s="23">
        <v>29.81</v>
      </c>
      <c r="L9" s="31">
        <v>20.78</v>
      </c>
      <c r="M9" s="25">
        <v>8.73</v>
      </c>
    </row>
    <row r="10" spans="1:13" x14ac:dyDescent="0.2">
      <c r="A10" s="26">
        <v>5</v>
      </c>
      <c r="B10" s="27">
        <v>5.96</v>
      </c>
      <c r="C10" s="33">
        <v>9.5299999999999994</v>
      </c>
      <c r="D10" s="27">
        <v>11.82</v>
      </c>
      <c r="E10" s="33">
        <v>118.59</v>
      </c>
      <c r="F10" s="27">
        <v>1847.46</v>
      </c>
      <c r="G10" s="33">
        <v>238.2</v>
      </c>
      <c r="H10" s="27">
        <v>327.14999999999998</v>
      </c>
      <c r="I10" s="33">
        <v>747.19</v>
      </c>
      <c r="J10" s="27">
        <v>245.85</v>
      </c>
      <c r="K10" s="33">
        <v>30.05</v>
      </c>
      <c r="L10" s="27">
        <v>20.93</v>
      </c>
      <c r="M10" s="34">
        <v>8.43</v>
      </c>
    </row>
    <row r="11" spans="1:13" x14ac:dyDescent="0.2">
      <c r="A11" s="21">
        <v>6</v>
      </c>
      <c r="B11" s="33">
        <v>5.94</v>
      </c>
      <c r="C11" s="35">
        <v>14.11</v>
      </c>
      <c r="D11" s="33">
        <v>10.58</v>
      </c>
      <c r="E11" s="35">
        <v>197.96</v>
      </c>
      <c r="F11" s="33">
        <v>2221.2399999999998</v>
      </c>
      <c r="G11" s="35">
        <v>222.38</v>
      </c>
      <c r="H11" s="33">
        <v>525.79999999999995</v>
      </c>
      <c r="I11" s="35">
        <v>593.29</v>
      </c>
      <c r="J11" s="33">
        <v>197.77</v>
      </c>
      <c r="K11" s="35">
        <v>29.7</v>
      </c>
      <c r="L11" s="33">
        <v>20.56</v>
      </c>
      <c r="M11" s="37">
        <v>8.0500000000000007</v>
      </c>
    </row>
    <row r="12" spans="1:13" x14ac:dyDescent="0.2">
      <c r="A12" s="26">
        <v>7</v>
      </c>
      <c r="B12" s="27">
        <v>5.9</v>
      </c>
      <c r="C12" s="38">
        <v>9.0399999999999991</v>
      </c>
      <c r="D12" s="27">
        <v>9.73</v>
      </c>
      <c r="E12" s="28">
        <v>738.49</v>
      </c>
      <c r="F12" s="27">
        <v>1380.03</v>
      </c>
      <c r="G12" s="28">
        <v>209.26</v>
      </c>
      <c r="H12" s="27">
        <v>554.46</v>
      </c>
      <c r="I12" s="28">
        <v>492.01</v>
      </c>
      <c r="J12" s="27">
        <v>146.65</v>
      </c>
      <c r="K12" s="28">
        <v>26.66</v>
      </c>
      <c r="L12" s="27">
        <v>19.3</v>
      </c>
      <c r="M12" s="30">
        <v>7.87</v>
      </c>
    </row>
    <row r="13" spans="1:13" x14ac:dyDescent="0.2">
      <c r="A13" s="21">
        <v>8</v>
      </c>
      <c r="B13" s="22">
        <v>5.76</v>
      </c>
      <c r="C13" s="23">
        <v>6.87</v>
      </c>
      <c r="D13" s="22">
        <v>24.34</v>
      </c>
      <c r="E13" s="23">
        <v>394.39</v>
      </c>
      <c r="F13" s="22">
        <v>870.46</v>
      </c>
      <c r="G13" s="23">
        <v>188.78</v>
      </c>
      <c r="H13" s="22">
        <v>439.35</v>
      </c>
      <c r="I13" s="23">
        <v>654.98</v>
      </c>
      <c r="J13" s="22">
        <v>125.48</v>
      </c>
      <c r="K13" s="23">
        <v>25.37</v>
      </c>
      <c r="L13" s="22">
        <v>18.489999999999998</v>
      </c>
      <c r="M13" s="25">
        <v>7.57</v>
      </c>
    </row>
    <row r="14" spans="1:13" x14ac:dyDescent="0.2">
      <c r="A14" s="41">
        <v>9</v>
      </c>
      <c r="B14" s="27">
        <v>5.63</v>
      </c>
      <c r="C14" s="28">
        <v>6.03</v>
      </c>
      <c r="D14" s="27">
        <v>70.36</v>
      </c>
      <c r="E14" s="28">
        <v>276.8</v>
      </c>
      <c r="F14" s="27">
        <v>610.69000000000005</v>
      </c>
      <c r="G14" s="28">
        <v>178.07</v>
      </c>
      <c r="H14" s="27">
        <v>438.05</v>
      </c>
      <c r="I14" s="28">
        <v>1169.72</v>
      </c>
      <c r="J14" s="27">
        <v>118.9</v>
      </c>
      <c r="K14" s="28">
        <v>24.59</v>
      </c>
      <c r="L14" s="27">
        <v>18.21</v>
      </c>
      <c r="M14" s="30">
        <v>7.32</v>
      </c>
    </row>
    <row r="15" spans="1:13" x14ac:dyDescent="0.2">
      <c r="A15" s="21">
        <v>10</v>
      </c>
      <c r="B15" s="31">
        <v>5.32</v>
      </c>
      <c r="C15" s="23">
        <v>5.84</v>
      </c>
      <c r="D15" s="31">
        <v>54.58</v>
      </c>
      <c r="E15" s="23">
        <v>220.26</v>
      </c>
      <c r="F15" s="31">
        <v>470.17</v>
      </c>
      <c r="G15" s="23">
        <v>169.27</v>
      </c>
      <c r="H15" s="31">
        <v>470.27</v>
      </c>
      <c r="I15" s="23">
        <v>1339.06</v>
      </c>
      <c r="J15" s="31">
        <v>116.1</v>
      </c>
      <c r="K15" s="23">
        <v>25.2</v>
      </c>
      <c r="L15" s="31">
        <v>17.579999999999998</v>
      </c>
      <c r="M15" s="25">
        <v>6.99</v>
      </c>
    </row>
    <row r="16" spans="1:13" x14ac:dyDescent="0.2">
      <c r="A16" s="26">
        <v>11</v>
      </c>
      <c r="B16" s="27">
        <v>4.97</v>
      </c>
      <c r="C16" s="33">
        <v>5.87</v>
      </c>
      <c r="D16" s="27">
        <v>35.4</v>
      </c>
      <c r="E16" s="33">
        <v>188.72</v>
      </c>
      <c r="F16" s="27">
        <v>404.77</v>
      </c>
      <c r="G16" s="33">
        <v>161.02000000000001</v>
      </c>
      <c r="H16" s="27">
        <v>592.41999999999996</v>
      </c>
      <c r="I16" s="33">
        <v>1220.81</v>
      </c>
      <c r="J16" s="27">
        <v>99.51</v>
      </c>
      <c r="K16" s="33">
        <v>25.6</v>
      </c>
      <c r="L16" s="27">
        <v>17.14</v>
      </c>
      <c r="M16" s="34">
        <v>6.86</v>
      </c>
    </row>
    <row r="17" spans="1:13" x14ac:dyDescent="0.2">
      <c r="A17" s="21">
        <v>12</v>
      </c>
      <c r="B17" s="33">
        <v>4.75</v>
      </c>
      <c r="C17" s="35">
        <v>5.88</v>
      </c>
      <c r="D17" s="33">
        <v>753.03</v>
      </c>
      <c r="E17" s="23">
        <v>168.13</v>
      </c>
      <c r="F17" s="33">
        <v>370.87</v>
      </c>
      <c r="G17" s="23">
        <v>155.87</v>
      </c>
      <c r="H17" s="33">
        <v>614.52</v>
      </c>
      <c r="I17" s="35">
        <v>1075.97</v>
      </c>
      <c r="J17" s="33">
        <v>97.9</v>
      </c>
      <c r="K17" s="23">
        <v>25.4</v>
      </c>
      <c r="L17" s="33">
        <v>16.73</v>
      </c>
      <c r="M17" s="25">
        <v>6.63</v>
      </c>
    </row>
    <row r="18" spans="1:13" x14ac:dyDescent="0.2">
      <c r="A18" s="26">
        <v>13</v>
      </c>
      <c r="B18" s="42">
        <v>4.57</v>
      </c>
      <c r="C18" s="28">
        <v>5.87</v>
      </c>
      <c r="D18" s="42">
        <v>279.61</v>
      </c>
      <c r="E18" s="33">
        <v>152.24</v>
      </c>
      <c r="F18" s="42">
        <v>331.93</v>
      </c>
      <c r="G18" s="33">
        <v>155.31</v>
      </c>
      <c r="H18" s="42">
        <v>629.80999999999995</v>
      </c>
      <c r="I18" s="28">
        <v>908.93</v>
      </c>
      <c r="J18" s="42">
        <v>93.8</v>
      </c>
      <c r="K18" s="33">
        <v>26.88</v>
      </c>
      <c r="L18" s="27">
        <v>16.41</v>
      </c>
      <c r="M18" s="34">
        <v>6.47</v>
      </c>
    </row>
    <row r="19" spans="1:13" x14ac:dyDescent="0.2">
      <c r="A19" s="21">
        <v>14</v>
      </c>
      <c r="B19" s="31">
        <v>4.43</v>
      </c>
      <c r="C19" s="23">
        <v>5.72</v>
      </c>
      <c r="D19" s="31">
        <v>666.85</v>
      </c>
      <c r="E19" s="23">
        <v>159.11000000000001</v>
      </c>
      <c r="F19" s="31">
        <v>324.45999999999998</v>
      </c>
      <c r="G19" s="23">
        <v>175.5</v>
      </c>
      <c r="H19" s="31">
        <v>618.62</v>
      </c>
      <c r="I19" s="23">
        <v>761.88</v>
      </c>
      <c r="J19" s="31">
        <v>95.83</v>
      </c>
      <c r="K19" s="23">
        <v>25.91</v>
      </c>
      <c r="L19" s="22">
        <v>16.190000000000001</v>
      </c>
      <c r="M19" s="25">
        <v>6.31</v>
      </c>
    </row>
    <row r="20" spans="1:13" x14ac:dyDescent="0.2">
      <c r="A20" s="26">
        <v>15</v>
      </c>
      <c r="B20" s="27">
        <v>4.24</v>
      </c>
      <c r="C20" s="28">
        <v>5.63</v>
      </c>
      <c r="D20" s="27">
        <v>292.75</v>
      </c>
      <c r="E20" s="28">
        <v>305.43</v>
      </c>
      <c r="F20" s="27">
        <v>312.87</v>
      </c>
      <c r="G20" s="28">
        <v>262.08999999999997</v>
      </c>
      <c r="H20" s="27">
        <v>602.79999999999995</v>
      </c>
      <c r="I20" s="28">
        <v>639.54</v>
      </c>
      <c r="J20" s="27">
        <v>81.760000000000005</v>
      </c>
      <c r="K20" s="28">
        <v>24.77</v>
      </c>
      <c r="L20" s="27">
        <v>16.13</v>
      </c>
      <c r="M20" s="30">
        <v>6.17</v>
      </c>
    </row>
    <row r="21" spans="1:13" x14ac:dyDescent="0.2">
      <c r="A21" s="21">
        <v>16</v>
      </c>
      <c r="B21" s="31">
        <v>4.08</v>
      </c>
      <c r="C21" s="23">
        <v>5.35</v>
      </c>
      <c r="D21" s="31">
        <v>181.78</v>
      </c>
      <c r="E21" s="23">
        <v>476.42</v>
      </c>
      <c r="F21" s="31">
        <v>297.52</v>
      </c>
      <c r="G21" s="23">
        <v>212.06</v>
      </c>
      <c r="H21" s="31">
        <v>949.9</v>
      </c>
      <c r="I21" s="23">
        <v>526.88</v>
      </c>
      <c r="J21" s="31">
        <v>91</v>
      </c>
      <c r="K21" s="23">
        <v>23.84</v>
      </c>
      <c r="L21" s="31">
        <v>15.81</v>
      </c>
      <c r="M21" s="25">
        <v>5.87</v>
      </c>
    </row>
    <row r="22" spans="1:13" x14ac:dyDescent="0.2">
      <c r="A22" s="26">
        <v>17</v>
      </c>
      <c r="B22" s="27">
        <v>4.1100000000000003</v>
      </c>
      <c r="C22" s="33">
        <v>5</v>
      </c>
      <c r="D22" s="27">
        <v>133.29</v>
      </c>
      <c r="E22" s="33">
        <v>559.91</v>
      </c>
      <c r="F22" s="27">
        <v>323.77</v>
      </c>
      <c r="G22" s="33">
        <v>227.18</v>
      </c>
      <c r="H22" s="27">
        <v>1454.5</v>
      </c>
      <c r="I22" s="33">
        <v>469.11</v>
      </c>
      <c r="J22" s="27">
        <v>92.76</v>
      </c>
      <c r="K22" s="33">
        <v>23.87</v>
      </c>
      <c r="L22" s="27">
        <v>15.53</v>
      </c>
      <c r="M22" s="34">
        <v>5.68</v>
      </c>
    </row>
    <row r="23" spans="1:13" x14ac:dyDescent="0.2">
      <c r="A23" s="21">
        <v>18</v>
      </c>
      <c r="B23" s="33">
        <v>4.33</v>
      </c>
      <c r="C23" s="35">
        <v>4.75</v>
      </c>
      <c r="D23" s="33">
        <v>105.15</v>
      </c>
      <c r="E23" s="35">
        <v>416.53</v>
      </c>
      <c r="F23" s="33">
        <v>346.32</v>
      </c>
      <c r="G23" s="35">
        <v>203.86</v>
      </c>
      <c r="H23" s="33">
        <v>1206.5899999999999</v>
      </c>
      <c r="I23" s="35">
        <v>591.69000000000005</v>
      </c>
      <c r="J23" s="33">
        <v>98.87</v>
      </c>
      <c r="K23" s="35">
        <v>24.9</v>
      </c>
      <c r="L23" s="33">
        <v>15.43</v>
      </c>
      <c r="M23" s="37">
        <v>5.64</v>
      </c>
    </row>
    <row r="24" spans="1:13" x14ac:dyDescent="0.2">
      <c r="A24" s="26">
        <v>19</v>
      </c>
      <c r="B24" s="27">
        <v>4.32</v>
      </c>
      <c r="C24" s="38">
        <v>4.58</v>
      </c>
      <c r="D24" s="27">
        <v>101.73</v>
      </c>
      <c r="E24" s="28">
        <v>318.18</v>
      </c>
      <c r="F24" s="27">
        <v>391.93</v>
      </c>
      <c r="G24" s="28">
        <v>192.97</v>
      </c>
      <c r="H24" s="27">
        <v>1985.45</v>
      </c>
      <c r="I24" s="28">
        <v>614.45000000000005</v>
      </c>
      <c r="J24" s="27">
        <v>102.9</v>
      </c>
      <c r="K24" s="28">
        <v>25.81</v>
      </c>
      <c r="L24" s="27">
        <v>14.75</v>
      </c>
      <c r="M24" s="30">
        <v>5.33</v>
      </c>
    </row>
    <row r="25" spans="1:13" x14ac:dyDescent="0.2">
      <c r="A25" s="21">
        <v>20</v>
      </c>
      <c r="B25" s="22">
        <v>4.24</v>
      </c>
      <c r="C25" s="23">
        <v>4.4000000000000004</v>
      </c>
      <c r="D25" s="22">
        <v>84.15</v>
      </c>
      <c r="E25" s="23">
        <v>270.3</v>
      </c>
      <c r="F25" s="22">
        <v>475.03</v>
      </c>
      <c r="G25" s="23">
        <v>183.92</v>
      </c>
      <c r="H25" s="22">
        <v>3418.23</v>
      </c>
      <c r="I25" s="23">
        <v>561.26</v>
      </c>
      <c r="J25" s="22">
        <v>99.99</v>
      </c>
      <c r="K25" s="23">
        <v>25.25</v>
      </c>
      <c r="L25" s="22">
        <v>14.11</v>
      </c>
      <c r="M25" s="25">
        <v>5</v>
      </c>
    </row>
    <row r="26" spans="1:13" x14ac:dyDescent="0.2">
      <c r="A26" s="45">
        <v>21</v>
      </c>
      <c r="B26" s="27">
        <v>4.55</v>
      </c>
      <c r="C26" s="28">
        <v>4.25</v>
      </c>
      <c r="D26" s="27">
        <v>73.540000000000006</v>
      </c>
      <c r="E26" s="28">
        <v>230.25</v>
      </c>
      <c r="F26" s="27">
        <v>2315.2399999999998</v>
      </c>
      <c r="G26" s="28">
        <v>173.29</v>
      </c>
      <c r="H26" s="27">
        <v>1826.49</v>
      </c>
      <c r="I26" s="28">
        <v>485.13</v>
      </c>
      <c r="J26" s="27">
        <v>81.66</v>
      </c>
      <c r="K26" s="28">
        <v>23.48</v>
      </c>
      <c r="L26" s="27">
        <v>13.49</v>
      </c>
      <c r="M26" s="30">
        <v>4.68</v>
      </c>
    </row>
    <row r="27" spans="1:13" x14ac:dyDescent="0.2">
      <c r="A27" s="21">
        <v>22</v>
      </c>
      <c r="B27" s="31">
        <v>21.69</v>
      </c>
      <c r="C27" s="23">
        <v>4.0599999999999996</v>
      </c>
      <c r="D27" s="31">
        <v>67.86</v>
      </c>
      <c r="E27" s="23">
        <v>197.33</v>
      </c>
      <c r="F27" s="31">
        <v>3067.34</v>
      </c>
      <c r="G27" s="23">
        <v>169.6</v>
      </c>
      <c r="H27" s="31">
        <v>1093.9100000000001</v>
      </c>
      <c r="I27" s="23">
        <v>420.69</v>
      </c>
      <c r="J27" s="31">
        <v>64.23</v>
      </c>
      <c r="K27" s="23">
        <v>21.43</v>
      </c>
      <c r="L27" s="31">
        <v>12.6</v>
      </c>
      <c r="M27" s="25">
        <v>4.22</v>
      </c>
    </row>
    <row r="28" spans="1:13" x14ac:dyDescent="0.2">
      <c r="A28" s="26">
        <v>23</v>
      </c>
      <c r="B28" s="27">
        <v>26.44</v>
      </c>
      <c r="C28" s="33">
        <v>4</v>
      </c>
      <c r="D28" s="27">
        <v>60.71</v>
      </c>
      <c r="E28" s="33">
        <v>177.77</v>
      </c>
      <c r="F28" s="27">
        <v>1528.64</v>
      </c>
      <c r="G28" s="33">
        <v>201.7</v>
      </c>
      <c r="H28" s="27">
        <v>737.47</v>
      </c>
      <c r="I28" s="33">
        <v>380.2</v>
      </c>
      <c r="J28" s="27">
        <v>61.15</v>
      </c>
      <c r="K28" s="33">
        <v>21.69</v>
      </c>
      <c r="L28" s="27">
        <v>11.86</v>
      </c>
      <c r="M28" s="34">
        <v>3.93</v>
      </c>
    </row>
    <row r="29" spans="1:13" x14ac:dyDescent="0.2">
      <c r="A29" s="21">
        <v>24</v>
      </c>
      <c r="B29" s="33">
        <v>16.78</v>
      </c>
      <c r="C29" s="35">
        <v>4.24</v>
      </c>
      <c r="D29" s="33">
        <v>56.36</v>
      </c>
      <c r="E29" s="35">
        <v>163.56</v>
      </c>
      <c r="F29" s="31">
        <v>992.42</v>
      </c>
      <c r="G29" s="35">
        <v>226.45</v>
      </c>
      <c r="H29" s="31">
        <v>564</v>
      </c>
      <c r="I29" s="35">
        <v>375.01</v>
      </c>
      <c r="J29" s="33">
        <v>58.02</v>
      </c>
      <c r="K29" s="35">
        <v>23.65</v>
      </c>
      <c r="L29" s="33">
        <v>11.58</v>
      </c>
      <c r="M29" s="37">
        <v>3.7</v>
      </c>
    </row>
    <row r="30" spans="1:13" x14ac:dyDescent="0.2">
      <c r="A30" s="26">
        <v>25</v>
      </c>
      <c r="B30" s="27">
        <v>28.48</v>
      </c>
      <c r="C30" s="28">
        <v>4.29</v>
      </c>
      <c r="D30" s="27">
        <v>52.99</v>
      </c>
      <c r="E30" s="28">
        <v>151.24</v>
      </c>
      <c r="F30" s="46">
        <v>807.63</v>
      </c>
      <c r="G30" s="28">
        <v>200.07</v>
      </c>
      <c r="H30" s="46">
        <v>483.2</v>
      </c>
      <c r="I30" s="28">
        <v>427.18</v>
      </c>
      <c r="J30" s="42">
        <v>55.23</v>
      </c>
      <c r="K30" s="28">
        <v>20.16</v>
      </c>
      <c r="L30" s="42">
        <v>11.25</v>
      </c>
      <c r="M30" s="30">
        <v>3.57</v>
      </c>
    </row>
    <row r="31" spans="1:13" x14ac:dyDescent="0.2">
      <c r="A31" s="21">
        <v>26</v>
      </c>
      <c r="B31" s="47">
        <v>27.1</v>
      </c>
      <c r="C31" s="48">
        <v>4.21</v>
      </c>
      <c r="D31" s="22">
        <v>49.32</v>
      </c>
      <c r="E31" s="23">
        <v>139.46</v>
      </c>
      <c r="F31" s="22">
        <v>588.28</v>
      </c>
      <c r="G31" s="23">
        <v>191.93</v>
      </c>
      <c r="H31" s="22">
        <v>567.83000000000004</v>
      </c>
      <c r="I31" s="23">
        <v>514.6</v>
      </c>
      <c r="J31" s="31">
        <v>52.27</v>
      </c>
      <c r="K31" s="23">
        <v>17.62</v>
      </c>
      <c r="L31" s="31">
        <v>10.91</v>
      </c>
      <c r="M31" s="25">
        <v>3.49</v>
      </c>
    </row>
    <row r="32" spans="1:13" x14ac:dyDescent="0.2">
      <c r="A32" s="26">
        <v>27</v>
      </c>
      <c r="B32" s="49">
        <v>20.47</v>
      </c>
      <c r="C32" s="38">
        <v>4.16</v>
      </c>
      <c r="D32" s="27">
        <v>47.03</v>
      </c>
      <c r="E32" s="28">
        <v>207.66</v>
      </c>
      <c r="F32" s="27">
        <v>483.34</v>
      </c>
      <c r="G32" s="28">
        <v>181.03</v>
      </c>
      <c r="H32" s="27">
        <v>630.23</v>
      </c>
      <c r="I32" s="28">
        <v>668.69</v>
      </c>
      <c r="J32" s="27">
        <v>46.3</v>
      </c>
      <c r="K32" s="28">
        <v>17.149999999999999</v>
      </c>
      <c r="L32" s="27">
        <v>11.17</v>
      </c>
      <c r="M32" s="30">
        <v>3.45</v>
      </c>
    </row>
    <row r="33" spans="1:13" x14ac:dyDescent="0.2">
      <c r="A33" s="21">
        <v>28</v>
      </c>
      <c r="B33" s="50">
        <v>13.82</v>
      </c>
      <c r="C33" s="23">
        <v>12.97</v>
      </c>
      <c r="D33" s="31">
        <v>44.64</v>
      </c>
      <c r="E33" s="48">
        <v>185.02</v>
      </c>
      <c r="F33" s="31">
        <v>422.6</v>
      </c>
      <c r="G33" s="48">
        <v>171.66</v>
      </c>
      <c r="H33" s="31">
        <v>494.52</v>
      </c>
      <c r="I33" s="48">
        <v>792.18</v>
      </c>
      <c r="J33" s="31">
        <v>38.54</v>
      </c>
      <c r="K33" s="48">
        <v>19.27</v>
      </c>
      <c r="L33" s="31">
        <v>11.25</v>
      </c>
      <c r="M33" s="52">
        <v>3.36</v>
      </c>
    </row>
    <row r="34" spans="1:13" x14ac:dyDescent="0.2">
      <c r="A34" s="53">
        <v>29</v>
      </c>
      <c r="B34" s="49">
        <v>11.39</v>
      </c>
      <c r="C34" s="54">
        <v>30.8</v>
      </c>
      <c r="D34" s="27">
        <v>43.75</v>
      </c>
      <c r="E34" s="28">
        <v>195.65</v>
      </c>
      <c r="F34" s="27" t="s">
        <v>21</v>
      </c>
      <c r="G34" s="28">
        <v>163.91</v>
      </c>
      <c r="H34" s="27">
        <v>455.01</v>
      </c>
      <c r="I34" s="28">
        <v>805.56</v>
      </c>
      <c r="J34" s="27">
        <v>32.729999999999997</v>
      </c>
      <c r="K34" s="28">
        <v>21.25</v>
      </c>
      <c r="L34" s="27">
        <v>10.53</v>
      </c>
      <c r="M34" s="30">
        <v>3.38</v>
      </c>
    </row>
    <row r="35" spans="1:13" x14ac:dyDescent="0.2">
      <c r="A35" s="21">
        <v>30</v>
      </c>
      <c r="B35" s="55">
        <v>10.39</v>
      </c>
      <c r="C35" s="56">
        <v>16.079999999999998</v>
      </c>
      <c r="D35" s="33">
        <v>59.26</v>
      </c>
      <c r="E35" s="23">
        <v>250.53</v>
      </c>
      <c r="F35" s="33" t="s">
        <v>21</v>
      </c>
      <c r="G35" s="48">
        <v>168.44</v>
      </c>
      <c r="H35" s="33">
        <v>544.88</v>
      </c>
      <c r="I35" s="48">
        <v>661.43</v>
      </c>
      <c r="J35" s="31">
        <v>28.45</v>
      </c>
      <c r="K35" s="48">
        <v>20.96</v>
      </c>
      <c r="L35" s="31">
        <v>9.81</v>
      </c>
      <c r="M35" s="52">
        <v>3.46</v>
      </c>
    </row>
    <row r="36" spans="1:13" ht="13.5" thickBot="1" x14ac:dyDescent="0.25">
      <c r="A36" s="57">
        <v>31</v>
      </c>
      <c r="B36" s="58">
        <v>9.83</v>
      </c>
      <c r="C36" s="59" t="s">
        <v>21</v>
      </c>
      <c r="D36" s="60">
        <v>48.88</v>
      </c>
      <c r="E36" s="86">
        <v>605.12</v>
      </c>
      <c r="F36" s="60" t="s">
        <v>21</v>
      </c>
      <c r="G36" s="59">
        <v>224.72</v>
      </c>
      <c r="H36" s="60" t="s">
        <v>21</v>
      </c>
      <c r="I36" s="62">
        <v>555.94000000000005</v>
      </c>
      <c r="J36" s="63" t="s">
        <v>21</v>
      </c>
      <c r="K36" s="62">
        <v>20</v>
      </c>
      <c r="L36" s="64">
        <v>9.4600000000000009</v>
      </c>
      <c r="M36" s="65" t="s">
        <v>21</v>
      </c>
    </row>
    <row r="37" spans="1:13" x14ac:dyDescent="0.2">
      <c r="A37" s="66" t="s">
        <v>22</v>
      </c>
      <c r="B37" s="67">
        <v>4.08</v>
      </c>
      <c r="C37" s="68">
        <v>4</v>
      </c>
      <c r="D37" s="69">
        <v>9.73</v>
      </c>
      <c r="E37" s="17">
        <v>44.22</v>
      </c>
      <c r="F37" s="16">
        <v>297.52</v>
      </c>
      <c r="G37" s="17">
        <v>155.31</v>
      </c>
      <c r="H37" s="16">
        <v>196.22</v>
      </c>
      <c r="I37" s="17">
        <v>375.01</v>
      </c>
      <c r="J37" s="69">
        <v>28.45</v>
      </c>
      <c r="K37" s="68">
        <v>17.149999999999999</v>
      </c>
      <c r="L37" s="16">
        <v>9.4600000000000009</v>
      </c>
      <c r="M37" s="70">
        <v>3.36</v>
      </c>
    </row>
    <row r="38" spans="1:13" x14ac:dyDescent="0.2">
      <c r="A38" s="71" t="s">
        <v>23</v>
      </c>
      <c r="B38" s="47">
        <v>9.5535483870967699</v>
      </c>
      <c r="C38" s="23">
        <v>7.2439999999999998</v>
      </c>
      <c r="D38" s="31">
        <v>113.265483870967</v>
      </c>
      <c r="E38" s="23">
        <v>247.872903225806</v>
      </c>
      <c r="F38" s="22">
        <v>1027.44642857142</v>
      </c>
      <c r="G38" s="23">
        <v>207.26129032258001</v>
      </c>
      <c r="H38" s="22">
        <v>770.33</v>
      </c>
      <c r="I38" s="23">
        <v>682.38580645161198</v>
      </c>
      <c r="J38" s="31">
        <v>131.042</v>
      </c>
      <c r="K38" s="23">
        <v>24.771290322580601</v>
      </c>
      <c r="L38" s="31">
        <v>15.5022580645161</v>
      </c>
      <c r="M38" s="25">
        <v>6.0413333333333297</v>
      </c>
    </row>
    <row r="39" spans="1:13" ht="13.5" thickBot="1" x14ac:dyDescent="0.25">
      <c r="A39" s="72" t="s">
        <v>24</v>
      </c>
      <c r="B39" s="73">
        <v>28.48</v>
      </c>
      <c r="C39" s="62">
        <v>30.8</v>
      </c>
      <c r="D39" s="60">
        <v>753.03</v>
      </c>
      <c r="E39" s="74">
        <v>738.49</v>
      </c>
      <c r="F39" s="75">
        <v>3517.12</v>
      </c>
      <c r="G39" s="62">
        <v>361.03</v>
      </c>
      <c r="H39" s="60">
        <v>3418.23</v>
      </c>
      <c r="I39" s="62">
        <v>1339.06</v>
      </c>
      <c r="J39" s="75">
        <v>468.88</v>
      </c>
      <c r="K39" s="62">
        <v>34.04</v>
      </c>
      <c r="L39" s="60">
        <v>20.93</v>
      </c>
      <c r="M39" s="65">
        <v>10.1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/>
      <c r="G40" s="188"/>
      <c r="H40" s="189" t="s">
        <v>80</v>
      </c>
      <c r="I40" s="189"/>
      <c r="J40" s="189"/>
      <c r="K40" s="189"/>
      <c r="L40" s="189"/>
      <c r="M40" s="190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183"/>
      <c r="H41" s="191"/>
      <c r="I41" s="191"/>
      <c r="J41" s="191"/>
      <c r="K41" s="191"/>
      <c r="L41" s="191"/>
      <c r="M41" s="192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x14ac:dyDescent="0.2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</row>
  </sheetData>
  <mergeCells count="7">
    <mergeCell ref="A1:M1"/>
    <mergeCell ref="A4:B4"/>
    <mergeCell ref="C4:G4"/>
    <mergeCell ref="I4:J4"/>
    <mergeCell ref="K4:M4"/>
    <mergeCell ref="F40:F41"/>
    <mergeCell ref="H40:M4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405D-D902-4020-8E65-EFF539A147F1}">
  <dimension ref="A1:M41"/>
  <sheetViews>
    <sheetView workbookViewId="0">
      <selection activeCell="K40" sqref="K40:M41"/>
    </sheetView>
  </sheetViews>
  <sheetFormatPr defaultRowHeight="15" x14ac:dyDescent="0.25"/>
  <cols>
    <col min="1" max="16384" width="9.140625" style="195"/>
  </cols>
  <sheetData>
    <row r="1" spans="1:13" ht="21" thickBot="1" x14ac:dyDescent="0.3">
      <c r="A1" s="103" t="s">
        <v>116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x14ac:dyDescent="0.25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5.75" thickBot="1" x14ac:dyDescent="0.3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117</v>
      </c>
      <c r="L4" s="109"/>
      <c r="M4" s="110"/>
    </row>
    <row r="5" spans="1:13" ht="15.75" thickBot="1" x14ac:dyDescent="0.3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5">
      <c r="A6" s="15" t="s">
        <v>84</v>
      </c>
      <c r="B6" s="16">
        <v>68.29209828201617</v>
      </c>
      <c r="C6" s="17">
        <v>133.06068071481957</v>
      </c>
      <c r="D6" s="16">
        <v>206.38179868883648</v>
      </c>
      <c r="E6" s="18">
        <v>269.64815122396931</v>
      </c>
      <c r="F6" s="16">
        <v>254.04902370698611</v>
      </c>
      <c r="G6" s="18">
        <v>609.86051034617242</v>
      </c>
      <c r="H6" s="16">
        <v>271.05088244729649</v>
      </c>
      <c r="I6" s="18">
        <v>176.32676687961427</v>
      </c>
      <c r="J6" s="16">
        <v>181.71500615972107</v>
      </c>
      <c r="K6" s="18">
        <v>85.053549585984882</v>
      </c>
      <c r="L6" s="16">
        <v>40.285473255175013</v>
      </c>
      <c r="M6" s="20">
        <v>20.385832492765623</v>
      </c>
    </row>
    <row r="7" spans="1:13" x14ac:dyDescent="0.25">
      <c r="A7" s="21" t="s">
        <v>85</v>
      </c>
      <c r="B7" s="22">
        <v>68.050644303824697</v>
      </c>
      <c r="C7" s="23">
        <v>133.93079362302385</v>
      </c>
      <c r="D7" s="22">
        <v>406.49439528339519</v>
      </c>
      <c r="E7" s="23">
        <v>236.11993499578304</v>
      </c>
      <c r="F7" s="22">
        <v>210.37985490755108</v>
      </c>
      <c r="G7" s="23">
        <v>451.56665785497876</v>
      </c>
      <c r="H7" s="22">
        <v>227.63765251034627</v>
      </c>
      <c r="I7" s="23">
        <v>193.47702629311942</v>
      </c>
      <c r="J7" s="22">
        <v>201.23758427690382</v>
      </c>
      <c r="K7" s="23">
        <v>82.392897692122034</v>
      </c>
      <c r="L7" s="22">
        <v>39.298894085959894</v>
      </c>
      <c r="M7" s="25">
        <v>20.021371255959778</v>
      </c>
    </row>
    <row r="8" spans="1:13" x14ac:dyDescent="0.25">
      <c r="A8" s="26" t="s">
        <v>86</v>
      </c>
      <c r="B8" s="27">
        <v>67.850214064546364</v>
      </c>
      <c r="C8" s="28">
        <v>143.79379367613018</v>
      </c>
      <c r="D8" s="27">
        <v>4260</v>
      </c>
      <c r="E8" s="28">
        <v>231.34614110115268</v>
      </c>
      <c r="F8" s="27">
        <v>168.50394091797224</v>
      </c>
      <c r="G8" s="28">
        <v>254.86552274658069</v>
      </c>
      <c r="H8" s="27">
        <v>203.61345706338102</v>
      </c>
      <c r="I8" s="28">
        <v>238.9775536931744</v>
      </c>
      <c r="J8" s="27">
        <v>480.8335633709321</v>
      </c>
      <c r="K8" s="28">
        <v>79.864022720425893</v>
      </c>
      <c r="L8" s="27">
        <v>38.3374125982847</v>
      </c>
      <c r="M8" s="30">
        <v>19.667898450499035</v>
      </c>
    </row>
    <row r="9" spans="1:13" x14ac:dyDescent="0.25">
      <c r="A9" s="21" t="s">
        <v>87</v>
      </c>
      <c r="B9" s="31">
        <v>68.117851764539779</v>
      </c>
      <c r="C9" s="23">
        <v>510.59548229639847</v>
      </c>
      <c r="D9" s="31">
        <v>3036.845161269252</v>
      </c>
      <c r="E9" s="23">
        <v>298.38104236466717</v>
      </c>
      <c r="F9" s="31">
        <v>129.8412623790156</v>
      </c>
      <c r="G9" s="23">
        <v>283.87608765405702</v>
      </c>
      <c r="H9" s="31">
        <v>187.17723502444315</v>
      </c>
      <c r="I9" s="23">
        <v>1034.1509192011504</v>
      </c>
      <c r="J9" s="31">
        <v>442.18061413003068</v>
      </c>
      <c r="K9" s="23">
        <v>77.460425956320307</v>
      </c>
      <c r="L9" s="31">
        <v>37.401416542699174</v>
      </c>
      <c r="M9" s="25">
        <v>19.324922398779385</v>
      </c>
    </row>
    <row r="10" spans="1:13" x14ac:dyDescent="0.25">
      <c r="A10" s="26" t="s">
        <v>88</v>
      </c>
      <c r="B10" s="27">
        <v>68.827693120990361</v>
      </c>
      <c r="C10" s="33">
        <v>480.56548906422609</v>
      </c>
      <c r="D10" s="27">
        <v>922.56936899987022</v>
      </c>
      <c r="E10" s="33">
        <v>421.83618684549515</v>
      </c>
      <c r="F10" s="27">
        <v>114.11914896753039</v>
      </c>
      <c r="G10" s="33">
        <v>564.24283376040819</v>
      </c>
      <c r="H10" s="27">
        <v>179.35385575588884</v>
      </c>
      <c r="I10" s="33">
        <v>860.00296152833198</v>
      </c>
      <c r="J10" s="27">
        <v>359.2514349893317</v>
      </c>
      <c r="K10" s="33">
        <v>75.17978419992528</v>
      </c>
      <c r="L10" s="27">
        <v>36.491266597278347</v>
      </c>
      <c r="M10" s="34">
        <v>18.991960042366575</v>
      </c>
    </row>
    <row r="11" spans="1:13" x14ac:dyDescent="0.25">
      <c r="A11" s="21" t="s">
        <v>89</v>
      </c>
      <c r="B11" s="33">
        <v>68.931293583973201</v>
      </c>
      <c r="C11" s="35">
        <v>397.56625753871441</v>
      </c>
      <c r="D11" s="33">
        <v>1119.2211468517223</v>
      </c>
      <c r="E11" s="35">
        <v>606.85095059064031</v>
      </c>
      <c r="F11" s="33">
        <v>101.51702218042506</v>
      </c>
      <c r="G11" s="35">
        <v>393.23587897833204</v>
      </c>
      <c r="H11" s="33">
        <v>176.69613775394745</v>
      </c>
      <c r="I11" s="35">
        <v>664.95649860994502</v>
      </c>
      <c r="J11" s="33">
        <v>306.18969718447374</v>
      </c>
      <c r="K11" s="35">
        <v>73.027519908416565</v>
      </c>
      <c r="L11" s="33">
        <v>35.607297411610169</v>
      </c>
      <c r="M11" s="37">
        <v>18.668536662549627</v>
      </c>
    </row>
    <row r="12" spans="1:13" x14ac:dyDescent="0.25">
      <c r="A12" s="26" t="s">
        <v>90</v>
      </c>
      <c r="B12" s="27">
        <v>68.503518179367433</v>
      </c>
      <c r="C12" s="38">
        <v>532.00267047835985</v>
      </c>
      <c r="D12" s="27">
        <v>1319.2498756222813</v>
      </c>
      <c r="E12" s="28">
        <v>650.72248126289901</v>
      </c>
      <c r="F12" s="27">
        <v>98.739618061528859</v>
      </c>
      <c r="G12" s="28">
        <v>284.65616895865628</v>
      </c>
      <c r="H12" s="27">
        <v>187.40533231743359</v>
      </c>
      <c r="I12" s="28">
        <v>533.80491344698885</v>
      </c>
      <c r="J12" s="27">
        <v>272.81792557451382</v>
      </c>
      <c r="K12" s="28">
        <v>71.29217161169592</v>
      </c>
      <c r="L12" s="27">
        <v>34.749818801334769</v>
      </c>
      <c r="M12" s="30">
        <v>18.354185606434623</v>
      </c>
    </row>
    <row r="13" spans="1:13" x14ac:dyDescent="0.25">
      <c r="A13" s="21" t="s">
        <v>91</v>
      </c>
      <c r="B13" s="22">
        <v>68.936683001235124</v>
      </c>
      <c r="C13" s="23">
        <v>344.88496743256417</v>
      </c>
      <c r="D13" s="22">
        <v>962.08934744602061</v>
      </c>
      <c r="E13" s="23">
        <v>489.36518438329864</v>
      </c>
      <c r="F13" s="22">
        <v>92.946157860116699</v>
      </c>
      <c r="G13" s="23">
        <v>222.83358071560397</v>
      </c>
      <c r="H13" s="22">
        <v>178.23130818902499</v>
      </c>
      <c r="I13" s="23">
        <v>414.73273340633921</v>
      </c>
      <c r="J13" s="22">
        <v>237.35689078954596</v>
      </c>
      <c r="K13" s="23">
        <v>69.891179467332933</v>
      </c>
      <c r="L13" s="22">
        <v>33.919108227221351</v>
      </c>
      <c r="M13" s="25">
        <v>18.048448020378153</v>
      </c>
    </row>
    <row r="14" spans="1:13" x14ac:dyDescent="0.25">
      <c r="A14" s="41" t="s">
        <v>92</v>
      </c>
      <c r="B14" s="27">
        <v>71.080641648109918</v>
      </c>
      <c r="C14" s="28">
        <v>244.20113366876046</v>
      </c>
      <c r="D14" s="27">
        <v>584.89961337830471</v>
      </c>
      <c r="E14" s="28">
        <v>1157.568905458395</v>
      </c>
      <c r="F14" s="27">
        <v>79.217662695145208</v>
      </c>
      <c r="G14" s="28">
        <v>273.06767104445424</v>
      </c>
      <c r="H14" s="27">
        <v>173.24124798743995</v>
      </c>
      <c r="I14" s="28">
        <v>334.83882393752879</v>
      </c>
      <c r="J14" s="27">
        <v>202.57581107088845</v>
      </c>
      <c r="K14" s="28">
        <v>68.496344978428738</v>
      </c>
      <c r="L14" s="27">
        <v>33.114459329039647</v>
      </c>
      <c r="M14" s="30">
        <v>17.750872592586894</v>
      </c>
    </row>
    <row r="15" spans="1:13" x14ac:dyDescent="0.25">
      <c r="A15" s="21" t="s">
        <v>93</v>
      </c>
      <c r="B15" s="31">
        <v>104.54655860389781</v>
      </c>
      <c r="C15" s="23">
        <v>203.66019699117754</v>
      </c>
      <c r="D15" s="31">
        <v>716.63880359454618</v>
      </c>
      <c r="E15" s="23">
        <v>1514.717387160169</v>
      </c>
      <c r="F15" s="31">
        <v>69.473340823517319</v>
      </c>
      <c r="G15" s="23">
        <v>716.70585052164347</v>
      </c>
      <c r="H15" s="31">
        <v>169.650546895231</v>
      </c>
      <c r="I15" s="23">
        <v>287.64387779808078</v>
      </c>
      <c r="J15" s="31">
        <v>187.87113411869242</v>
      </c>
      <c r="K15" s="23">
        <v>67.108709545322895</v>
      </c>
      <c r="L15" s="31">
        <v>32.334239328977894</v>
      </c>
      <c r="M15" s="25">
        <v>17.461015306739771</v>
      </c>
    </row>
    <row r="16" spans="1:13" x14ac:dyDescent="0.25">
      <c r="A16" s="26" t="s">
        <v>94</v>
      </c>
      <c r="B16" s="27">
        <v>296.07982250177884</v>
      </c>
      <c r="C16" s="33">
        <v>188.67995663738873</v>
      </c>
      <c r="D16" s="27">
        <v>1277.9390599672913</v>
      </c>
      <c r="E16" s="33">
        <v>815.80284361856707</v>
      </c>
      <c r="F16" s="27">
        <v>61.180755550507989</v>
      </c>
      <c r="G16" s="33">
        <v>927.20867209551886</v>
      </c>
      <c r="H16" s="27">
        <v>164.91689329653269</v>
      </c>
      <c r="I16" s="33">
        <v>256.4420553530818</v>
      </c>
      <c r="J16" s="27">
        <v>179.12964222285734</v>
      </c>
      <c r="K16" s="33">
        <v>65.729298935963186</v>
      </c>
      <c r="L16" s="27">
        <v>31.579378859070783</v>
      </c>
      <c r="M16" s="34">
        <v>17.178439208512476</v>
      </c>
    </row>
    <row r="17" spans="1:13" x14ac:dyDescent="0.25">
      <c r="A17" s="21" t="s">
        <v>95</v>
      </c>
      <c r="B17" s="33">
        <v>281.11592008374834</v>
      </c>
      <c r="C17" s="35">
        <v>194.43885553892858</v>
      </c>
      <c r="D17" s="33">
        <v>724.76556728313574</v>
      </c>
      <c r="E17" s="23">
        <v>844.58191135677907</v>
      </c>
      <c r="F17" s="33">
        <v>60.857596953529594</v>
      </c>
      <c r="G17" s="23">
        <v>795.62537065284096</v>
      </c>
      <c r="H17" s="33">
        <v>164.91592698777058</v>
      </c>
      <c r="I17" s="35">
        <v>227.66722916433974</v>
      </c>
      <c r="J17" s="33">
        <v>172.23607921359448</v>
      </c>
      <c r="K17" s="23">
        <v>64.35912185500095</v>
      </c>
      <c r="L17" s="33">
        <v>30.849203945890142</v>
      </c>
      <c r="M17" s="25">
        <v>16.902714186914743</v>
      </c>
    </row>
    <row r="18" spans="1:13" x14ac:dyDescent="0.25">
      <c r="A18" s="26" t="s">
        <v>96</v>
      </c>
      <c r="B18" s="42">
        <v>173.33191246449144</v>
      </c>
      <c r="C18" s="28">
        <v>341.41313294731111</v>
      </c>
      <c r="D18" s="42">
        <v>466.53213687013908</v>
      </c>
      <c r="E18" s="33">
        <v>2140.4078776042493</v>
      </c>
      <c r="F18" s="42">
        <v>53.72943152517675</v>
      </c>
      <c r="G18" s="33">
        <v>512.82682396992698</v>
      </c>
      <c r="H18" s="42">
        <v>162.39392992569512</v>
      </c>
      <c r="I18" s="28">
        <v>208.21864339543285</v>
      </c>
      <c r="J18" s="42">
        <v>166.90607271789</v>
      </c>
      <c r="K18" s="33">
        <v>62.999299652771541</v>
      </c>
      <c r="L18" s="27">
        <v>30.142964431304982</v>
      </c>
      <c r="M18" s="34">
        <v>16.633416772373469</v>
      </c>
    </row>
    <row r="19" spans="1:13" x14ac:dyDescent="0.25">
      <c r="A19" s="21" t="s">
        <v>97</v>
      </c>
      <c r="B19" s="31">
        <v>155.98745264121877</v>
      </c>
      <c r="C19" s="23">
        <v>288.24753375041877</v>
      </c>
      <c r="D19" s="31">
        <v>346.80956624230322</v>
      </c>
      <c r="E19" s="23">
        <v>2343.0483669879268</v>
      </c>
      <c r="F19" s="31">
        <v>56.139057587738058</v>
      </c>
      <c r="G19" s="23">
        <v>334.59948891561652</v>
      </c>
      <c r="H19" s="31">
        <v>163.22463601592639</v>
      </c>
      <c r="I19" s="23">
        <v>194.39972892524941</v>
      </c>
      <c r="J19" s="31">
        <v>162.18720612275669</v>
      </c>
      <c r="K19" s="23">
        <v>61.651252586630889</v>
      </c>
      <c r="L19" s="22">
        <v>29.459923278221897</v>
      </c>
      <c r="M19" s="25">
        <v>16.370129953529226</v>
      </c>
    </row>
    <row r="20" spans="1:13" x14ac:dyDescent="0.25">
      <c r="A20" s="26" t="s">
        <v>98</v>
      </c>
      <c r="B20" s="27">
        <v>145.39244488216565</v>
      </c>
      <c r="C20" s="28">
        <v>240.38406405962957</v>
      </c>
      <c r="D20" s="27">
        <v>285.64518357144857</v>
      </c>
      <c r="E20" s="28">
        <v>769.14654117892189</v>
      </c>
      <c r="F20" s="27">
        <v>224.94873365609558</v>
      </c>
      <c r="G20" s="28">
        <v>253.89384602710416</v>
      </c>
      <c r="H20" s="27">
        <v>159.54085981547871</v>
      </c>
      <c r="I20" s="28">
        <v>187.10521705200728</v>
      </c>
      <c r="J20" s="27">
        <v>157.50199430583385</v>
      </c>
      <c r="K20" s="28">
        <v>60.315397517585701</v>
      </c>
      <c r="L20" s="27">
        <v>28.799356571972261</v>
      </c>
      <c r="M20" s="30">
        <v>16.112443014734456</v>
      </c>
    </row>
    <row r="21" spans="1:13" x14ac:dyDescent="0.25">
      <c r="A21" s="21" t="s">
        <v>99</v>
      </c>
      <c r="B21" s="31">
        <v>179.79258857239225</v>
      </c>
      <c r="C21" s="23">
        <v>200.33947595599213</v>
      </c>
      <c r="D21" s="31">
        <v>246.06401003464703</v>
      </c>
      <c r="E21" s="23">
        <v>430.35100827654907</v>
      </c>
      <c r="F21" s="31">
        <v>568.511403306494</v>
      </c>
      <c r="G21" s="23">
        <v>196.96202216042209</v>
      </c>
      <c r="H21" s="31">
        <v>157.22486340753576</v>
      </c>
      <c r="I21" s="23">
        <v>180.84645273841028</v>
      </c>
      <c r="J21" s="31">
        <v>152.86134786606982</v>
      </c>
      <c r="K21" s="23">
        <v>58.992588743315437</v>
      </c>
      <c r="L21" s="31">
        <v>28.160553493166372</v>
      </c>
      <c r="M21" s="25">
        <v>15.859951396270624</v>
      </c>
    </row>
    <row r="22" spans="1:13" x14ac:dyDescent="0.25">
      <c r="A22" s="26" t="s">
        <v>100</v>
      </c>
      <c r="B22" s="27">
        <v>243.13436495232401</v>
      </c>
      <c r="C22" s="33">
        <v>185.51057626670655</v>
      </c>
      <c r="D22" s="27">
        <v>209.30619732553677</v>
      </c>
      <c r="E22" s="33">
        <v>2745.2806236944834</v>
      </c>
      <c r="F22" s="27">
        <v>215.47108908463969</v>
      </c>
      <c r="G22" s="33">
        <v>167.95039884165723</v>
      </c>
      <c r="H22" s="27">
        <v>155.74853216978235</v>
      </c>
      <c r="I22" s="33">
        <v>176.7093266552406</v>
      </c>
      <c r="J22" s="27">
        <v>148.28647768920004</v>
      </c>
      <c r="K22" s="33">
        <v>57.683729702319503</v>
      </c>
      <c r="L22" s="27">
        <v>27.542816263354183</v>
      </c>
      <c r="M22" s="34">
        <v>15.612256579330367</v>
      </c>
    </row>
    <row r="23" spans="1:13" x14ac:dyDescent="0.25">
      <c r="A23" s="21" t="s">
        <v>101</v>
      </c>
      <c r="B23" s="33">
        <v>175.71684598471555</v>
      </c>
      <c r="C23" s="35">
        <v>188.19632484372099</v>
      </c>
      <c r="D23" s="33">
        <v>193.33289239494368</v>
      </c>
      <c r="E23" s="35">
        <v>1728.1227972056886</v>
      </c>
      <c r="F23" s="33">
        <v>149.10779811740221</v>
      </c>
      <c r="G23" s="35">
        <v>150.42920042110197</v>
      </c>
      <c r="H23" s="33">
        <v>154.62923881680473</v>
      </c>
      <c r="I23" s="35">
        <v>172.81296627813285</v>
      </c>
      <c r="J23" s="33">
        <v>142.61032818424977</v>
      </c>
      <c r="K23" s="35">
        <v>56.389699427329376</v>
      </c>
      <c r="L23" s="33">
        <v>26.945460064850096</v>
      </c>
      <c r="M23" s="37">
        <v>15.368965997829729</v>
      </c>
    </row>
    <row r="24" spans="1:13" x14ac:dyDescent="0.25">
      <c r="A24" s="26" t="s">
        <v>102</v>
      </c>
      <c r="B24" s="27">
        <v>157.5423442640643</v>
      </c>
      <c r="C24" s="38">
        <v>421.65871505656719</v>
      </c>
      <c r="D24" s="27">
        <v>322.22124665441635</v>
      </c>
      <c r="E24" s="28">
        <v>682.66187307890914</v>
      </c>
      <c r="F24" s="27">
        <v>108.74700682139864</v>
      </c>
      <c r="G24" s="28">
        <v>133.91468247012921</v>
      </c>
      <c r="H24" s="27">
        <v>153.2800091358616</v>
      </c>
      <c r="I24" s="28">
        <v>170.26935866762011</v>
      </c>
      <c r="J24" s="27">
        <v>136.21030707171161</v>
      </c>
      <c r="K24" s="28">
        <v>55.111351547853992</v>
      </c>
      <c r="L24" s="27">
        <v>26.367812936110965</v>
      </c>
      <c r="M24" s="30">
        <v>15.129692979148516</v>
      </c>
    </row>
    <row r="25" spans="1:13" x14ac:dyDescent="0.25">
      <c r="A25" s="21" t="s">
        <v>103</v>
      </c>
      <c r="B25" s="22">
        <v>147.34446644108564</v>
      </c>
      <c r="C25" s="23">
        <v>349.03524254423002</v>
      </c>
      <c r="D25" s="22">
        <v>358.60425355115188</v>
      </c>
      <c r="E25" s="23">
        <v>411.78899641879332</v>
      </c>
      <c r="F25" s="22">
        <v>76.214173209328393</v>
      </c>
      <c r="G25" s="23">
        <v>121.98524382335683</v>
      </c>
      <c r="H25" s="22">
        <v>152.6946471980485</v>
      </c>
      <c r="I25" s="23">
        <v>167.86299049222595</v>
      </c>
      <c r="J25" s="22">
        <v>130.11007641049389</v>
      </c>
      <c r="K25" s="23">
        <v>53.849513371342255</v>
      </c>
      <c r="L25" s="22">
        <v>25.809229658470674</v>
      </c>
      <c r="M25" s="25">
        <v>14.894056715907945</v>
      </c>
    </row>
    <row r="26" spans="1:13" x14ac:dyDescent="0.25">
      <c r="A26" s="45" t="s">
        <v>104</v>
      </c>
      <c r="B26" s="27">
        <v>139.47804446269274</v>
      </c>
      <c r="C26" s="28">
        <v>263.89528995211452</v>
      </c>
      <c r="D26" s="27">
        <v>286.39987948745284</v>
      </c>
      <c r="E26" s="28">
        <v>499.81752480461569</v>
      </c>
      <c r="F26" s="27">
        <v>169.04234789837571</v>
      </c>
      <c r="G26" s="28">
        <v>113.06130363570053</v>
      </c>
      <c r="H26" s="27">
        <v>152.60799320139571</v>
      </c>
      <c r="I26" s="28">
        <v>166.54242853775025</v>
      </c>
      <c r="J26" s="27">
        <v>124.3294386913814</v>
      </c>
      <c r="K26" s="28">
        <v>52.604985251258128</v>
      </c>
      <c r="L26" s="27">
        <v>25.270239749832665</v>
      </c>
      <c r="M26" s="30">
        <v>14.66168227092842</v>
      </c>
    </row>
    <row r="27" spans="1:13" x14ac:dyDescent="0.25">
      <c r="A27" s="21" t="s">
        <v>105</v>
      </c>
      <c r="B27" s="31">
        <v>134.27610654749017</v>
      </c>
      <c r="C27" s="23">
        <v>204.43192475390595</v>
      </c>
      <c r="D27" s="31">
        <v>267.68786661838027</v>
      </c>
      <c r="E27" s="23">
        <v>764.06383446218956</v>
      </c>
      <c r="F27" s="31">
        <v>212.73064135093995</v>
      </c>
      <c r="G27" s="23">
        <v>117.29420563084375</v>
      </c>
      <c r="H27" s="31">
        <v>151.82438940784246</v>
      </c>
      <c r="I27" s="23">
        <v>171.3416640485334</v>
      </c>
      <c r="J27" s="31">
        <v>118.86487952247111</v>
      </c>
      <c r="K27" s="23">
        <v>51.380674618193389</v>
      </c>
      <c r="L27" s="31">
        <v>24.749707541921858</v>
      </c>
      <c r="M27" s="25">
        <v>14.405611530083892</v>
      </c>
    </row>
    <row r="28" spans="1:13" x14ac:dyDescent="0.25">
      <c r="A28" s="26" t="s">
        <v>106</v>
      </c>
      <c r="B28" s="27">
        <v>130.29661650752047</v>
      </c>
      <c r="C28" s="33">
        <v>185.33818176311334</v>
      </c>
      <c r="D28" s="27">
        <v>246.18258931180645</v>
      </c>
      <c r="E28" s="33">
        <v>700.97333983906526</v>
      </c>
      <c r="F28" s="27">
        <v>107.4425398736861</v>
      </c>
      <c r="G28" s="33">
        <v>266.37868256466925</v>
      </c>
      <c r="H28" s="27">
        <v>151.64585388586997</v>
      </c>
      <c r="I28" s="33">
        <v>169.86738929167788</v>
      </c>
      <c r="J28" s="27">
        <v>113.7008458174077</v>
      </c>
      <c r="K28" s="33">
        <v>50.177138035090877</v>
      </c>
      <c r="L28" s="27">
        <v>24.246221341288535</v>
      </c>
      <c r="M28" s="34">
        <v>14.124916231113625</v>
      </c>
    </row>
    <row r="29" spans="1:13" x14ac:dyDescent="0.25">
      <c r="A29" s="21" t="s">
        <v>107</v>
      </c>
      <c r="B29" s="33">
        <v>129.25115100040162</v>
      </c>
      <c r="C29" s="35">
        <v>176.26262341338534</v>
      </c>
      <c r="D29" s="33">
        <v>219.63947800940795</v>
      </c>
      <c r="E29" s="35">
        <v>493.91750298369021</v>
      </c>
      <c r="F29" s="31">
        <v>61.51071449657919</v>
      </c>
      <c r="G29" s="35">
        <v>455.04993137223022</v>
      </c>
      <c r="H29" s="31">
        <v>151.72709199143395</v>
      </c>
      <c r="I29" s="35">
        <v>170.38006088436305</v>
      </c>
      <c r="J29" s="33">
        <v>108.82192430993852</v>
      </c>
      <c r="K29" s="35">
        <v>48.992977767531876</v>
      </c>
      <c r="L29" s="33">
        <v>23.759176360163142</v>
      </c>
      <c r="M29" s="37">
        <v>13.847490112773603</v>
      </c>
    </row>
    <row r="30" spans="1:13" x14ac:dyDescent="0.25">
      <c r="A30" s="26" t="s">
        <v>108</v>
      </c>
      <c r="B30" s="27">
        <v>191.22064653224925</v>
      </c>
      <c r="C30" s="28">
        <v>169.12997180150106</v>
      </c>
      <c r="D30" s="27">
        <v>269.59465195802926</v>
      </c>
      <c r="E30" s="28">
        <v>425.7062727053551</v>
      </c>
      <c r="F30" s="46">
        <v>39.404782960931378</v>
      </c>
      <c r="G30" s="28">
        <v>313.5288323554031</v>
      </c>
      <c r="H30" s="46">
        <v>166.87070766572663</v>
      </c>
      <c r="I30" s="28">
        <v>173.35195887374456</v>
      </c>
      <c r="J30" s="42">
        <v>104.29335310362558</v>
      </c>
      <c r="K30" s="28">
        <v>47.828879086212268</v>
      </c>
      <c r="L30" s="42">
        <v>23.28797937903326</v>
      </c>
      <c r="M30" s="30">
        <v>13.573240037187484</v>
      </c>
    </row>
    <row r="31" spans="1:13" x14ac:dyDescent="0.25">
      <c r="A31" s="21" t="s">
        <v>109</v>
      </c>
      <c r="B31" s="47">
        <v>186.95365408389645</v>
      </c>
      <c r="C31" s="48">
        <v>163.48178177874584</v>
      </c>
      <c r="D31" s="22">
        <v>312.36624793274211</v>
      </c>
      <c r="E31" s="23">
        <v>462.44789176266318</v>
      </c>
      <c r="F31" s="22">
        <v>74.874828156298946</v>
      </c>
      <c r="G31" s="23">
        <v>323.42958208240526</v>
      </c>
      <c r="H31" s="22">
        <v>398.66732511158563</v>
      </c>
      <c r="I31" s="23">
        <v>174.29810519691893</v>
      </c>
      <c r="J31" s="31">
        <v>100.57526863880491</v>
      </c>
      <c r="K31" s="23">
        <v>46.685497674068728</v>
      </c>
      <c r="L31" s="31">
        <v>22.832048518146109</v>
      </c>
      <c r="M31" s="25">
        <v>13.315790378321356</v>
      </c>
    </row>
    <row r="32" spans="1:13" x14ac:dyDescent="0.25">
      <c r="A32" s="26" t="s">
        <v>110</v>
      </c>
      <c r="B32" s="49">
        <v>170.18382064323791</v>
      </c>
      <c r="C32" s="38">
        <v>158.9869410233245</v>
      </c>
      <c r="D32" s="27">
        <v>355.22042812431113</v>
      </c>
      <c r="E32" s="28">
        <v>1191.1520989471244</v>
      </c>
      <c r="F32" s="27">
        <v>81.3271561561711</v>
      </c>
      <c r="G32" s="28">
        <v>545.58268460949876</v>
      </c>
      <c r="H32" s="27">
        <v>319.47968492310741</v>
      </c>
      <c r="I32" s="28">
        <v>175.18749246077002</v>
      </c>
      <c r="J32" s="27">
        <v>97.15105112925167</v>
      </c>
      <c r="K32" s="28">
        <v>45.56345936674488</v>
      </c>
      <c r="L32" s="27">
        <v>22.390812996326193</v>
      </c>
      <c r="M32" s="30">
        <v>13.331643251260649</v>
      </c>
    </row>
    <row r="33" spans="1:13" x14ac:dyDescent="0.25">
      <c r="A33" s="21" t="s">
        <v>111</v>
      </c>
      <c r="B33" s="50">
        <v>157.96977079285099</v>
      </c>
      <c r="C33" s="23">
        <v>155.24062417513974</v>
      </c>
      <c r="D33" s="31">
        <v>365.14938129444818</v>
      </c>
      <c r="E33" s="48">
        <v>985.72486903953074</v>
      </c>
      <c r="F33" s="31">
        <v>60.416958685280107</v>
      </c>
      <c r="G33" s="48">
        <v>956.09506364086076</v>
      </c>
      <c r="H33" s="31">
        <v>237.26111732457719</v>
      </c>
      <c r="I33" s="48">
        <v>176.56487495127638</v>
      </c>
      <c r="J33" s="31">
        <v>93.894207028018187</v>
      </c>
      <c r="K33" s="48">
        <v>44.463360003428953</v>
      </c>
      <c r="L33" s="31">
        <v>21.963712878650689</v>
      </c>
      <c r="M33" s="52">
        <v>13.456617176674596</v>
      </c>
    </row>
    <row r="34" spans="1:13" x14ac:dyDescent="0.25">
      <c r="A34" s="53" t="s">
        <v>112</v>
      </c>
      <c r="B34" s="49">
        <v>149.507669067135</v>
      </c>
      <c r="C34" s="54">
        <v>152.21222516799898</v>
      </c>
      <c r="D34" s="27">
        <v>312.36126710540151</v>
      </c>
      <c r="E34" s="28">
        <v>497.46128977974934</v>
      </c>
      <c r="F34" s="27">
        <v>779.02577960124916</v>
      </c>
      <c r="G34" s="28">
        <v>842.37275302665535</v>
      </c>
      <c r="H34" s="27">
        <v>208.58818928441931</v>
      </c>
      <c r="I34" s="28">
        <v>178.7386283261705</v>
      </c>
      <c r="J34" s="27">
        <v>90.797192661238284</v>
      </c>
      <c r="K34" s="28">
        <v>43.385765392057394</v>
      </c>
      <c r="L34" s="27">
        <v>21.550198814550917</v>
      </c>
      <c r="M34" s="30">
        <v>13.581347688232563</v>
      </c>
    </row>
    <row r="35" spans="1:13" x14ac:dyDescent="0.25">
      <c r="A35" s="21" t="s">
        <v>113</v>
      </c>
      <c r="B35" s="55">
        <v>142.65817657945252</v>
      </c>
      <c r="C35" s="56">
        <v>155.27585391363456</v>
      </c>
      <c r="D35" s="33">
        <v>307.57952350764441</v>
      </c>
      <c r="E35" s="23">
        <v>287.30848511205596</v>
      </c>
      <c r="F35" s="33" t="s">
        <v>21</v>
      </c>
      <c r="G35" s="48">
        <v>474.82186213632741</v>
      </c>
      <c r="H35" s="33">
        <v>192.85730955858304</v>
      </c>
      <c r="I35" s="48">
        <v>180.18349802126696</v>
      </c>
      <c r="J35" s="31">
        <v>87.85267899834129</v>
      </c>
      <c r="K35" s="48">
        <v>42.331035389187583</v>
      </c>
      <c r="L35" s="31">
        <v>21.149731767929058</v>
      </c>
      <c r="M35" s="52">
        <v>13.706203577460752</v>
      </c>
    </row>
    <row r="36" spans="1:13" ht="15.75" thickBot="1" x14ac:dyDescent="0.3">
      <c r="A36" s="57" t="s">
        <v>114</v>
      </c>
      <c r="B36" s="58">
        <v>136.7923153537115</v>
      </c>
      <c r="C36" s="59" t="s">
        <v>21</v>
      </c>
      <c r="D36" s="60">
        <v>309.68348128904955</v>
      </c>
      <c r="E36" s="86">
        <v>272.35301899532783</v>
      </c>
      <c r="F36" s="60" t="s">
        <v>21</v>
      </c>
      <c r="G36" s="59">
        <v>331.62653817861906</v>
      </c>
      <c r="H36" s="60" t="s">
        <v>21</v>
      </c>
      <c r="I36" s="62">
        <v>181.46291908913244</v>
      </c>
      <c r="J36" s="63" t="s">
        <v>21</v>
      </c>
      <c r="K36" s="62">
        <v>41.296734385656848</v>
      </c>
      <c r="L36" s="64">
        <v>20.761782740895722</v>
      </c>
      <c r="M36" s="65" t="s">
        <v>21</v>
      </c>
    </row>
    <row r="37" spans="1:13" x14ac:dyDescent="0.25">
      <c r="A37" s="66" t="s">
        <v>22</v>
      </c>
      <c r="B37" s="67">
        <v>67.850214064546364</v>
      </c>
      <c r="C37" s="68">
        <v>133.06068071481957</v>
      </c>
      <c r="D37" s="69">
        <v>193.33289239494368</v>
      </c>
      <c r="E37" s="17">
        <v>231.34614110115268</v>
      </c>
      <c r="F37" s="16">
        <v>39.404782960931378</v>
      </c>
      <c r="G37" s="17">
        <v>113.06130363570053</v>
      </c>
      <c r="H37" s="16">
        <v>151.64585388586997</v>
      </c>
      <c r="I37" s="17">
        <v>166.54242853775025</v>
      </c>
      <c r="J37" s="69">
        <v>87.85267899834129</v>
      </c>
      <c r="K37" s="68">
        <v>41.296734385656848</v>
      </c>
      <c r="L37" s="16">
        <v>20.761782740895722</v>
      </c>
      <c r="M37" s="70">
        <v>13.315790378321356</v>
      </c>
    </row>
    <row r="38" spans="1:13" x14ac:dyDescent="0.25">
      <c r="A38" s="71" t="s">
        <v>23</v>
      </c>
      <c r="B38" s="47">
        <v>140.23107519068142</v>
      </c>
      <c r="C38" s="23">
        <v>250.21402536093109</v>
      </c>
      <c r="D38" s="31">
        <v>684.43465869896465</v>
      </c>
      <c r="E38" s="23">
        <v>818.34436558834534</v>
      </c>
      <c r="F38" s="22">
        <v>154.46447681005552</v>
      </c>
      <c r="G38" s="23">
        <v>399.66283713521852</v>
      </c>
      <c r="H38" s="22">
        <v>189.13856183561364</v>
      </c>
      <c r="I38" s="23">
        <v>277.39242139347152</v>
      </c>
      <c r="J38" s="31">
        <v>182.01166777900565</v>
      </c>
      <c r="K38" s="23">
        <v>60.050269870178035</v>
      </c>
      <c r="L38" s="31">
        <v>29.005087024797785</v>
      </c>
      <c r="M38" s="25">
        <v>16.224721729588261</v>
      </c>
    </row>
    <row r="39" spans="1:13" ht="15.75" thickBot="1" x14ac:dyDescent="0.3">
      <c r="A39" s="72" t="s">
        <v>24</v>
      </c>
      <c r="B39" s="73">
        <v>296.07982250177884</v>
      </c>
      <c r="C39" s="62">
        <v>532.00267047835985</v>
      </c>
      <c r="D39" s="60">
        <v>4260</v>
      </c>
      <c r="E39" s="74">
        <v>2745.2806236944834</v>
      </c>
      <c r="F39" s="75">
        <v>779.02577960124916</v>
      </c>
      <c r="G39" s="62">
        <v>956.09506364086076</v>
      </c>
      <c r="H39" s="60">
        <v>398.66732511158563</v>
      </c>
      <c r="I39" s="62">
        <v>1034.1509192011504</v>
      </c>
      <c r="J39" s="75">
        <v>480.8335633709321</v>
      </c>
      <c r="K39" s="62">
        <v>85.053549585984882</v>
      </c>
      <c r="L39" s="60">
        <v>40.285473255175013</v>
      </c>
      <c r="M39" s="65">
        <v>20.385832492765623</v>
      </c>
    </row>
    <row r="40" spans="1:13" x14ac:dyDescent="0.25">
      <c r="A40" s="2" t="s">
        <v>25</v>
      </c>
      <c r="B40" s="3" t="s">
        <v>26</v>
      </c>
      <c r="C40" s="4"/>
      <c r="D40" s="76"/>
      <c r="E40" s="76"/>
      <c r="F40" s="95" t="s">
        <v>27</v>
      </c>
      <c r="G40" s="188"/>
      <c r="H40" s="97" t="s">
        <v>118</v>
      </c>
      <c r="I40" s="97"/>
      <c r="J40" s="97"/>
      <c r="K40" s="193" t="s">
        <v>138</v>
      </c>
      <c r="L40" s="193"/>
      <c r="M40" s="194"/>
    </row>
    <row r="41" spans="1:13" ht="15.75" thickBot="1" x14ac:dyDescent="0.3">
      <c r="A41" s="5"/>
      <c r="B41" s="6" t="s">
        <v>30</v>
      </c>
      <c r="C41" s="94"/>
      <c r="D41" s="11"/>
      <c r="E41" s="11"/>
      <c r="F41" s="96"/>
      <c r="G41" s="183"/>
      <c r="H41" s="98"/>
      <c r="I41" s="98"/>
      <c r="J41" s="98"/>
      <c r="K41" s="184"/>
      <c r="L41" s="184"/>
      <c r="M41" s="185"/>
    </row>
  </sheetData>
  <mergeCells count="8">
    <mergeCell ref="A1:M1"/>
    <mergeCell ref="A4:B4"/>
    <mergeCell ref="C4:G4"/>
    <mergeCell ref="I4:J4"/>
    <mergeCell ref="K4:M4"/>
    <mergeCell ref="F40:F41"/>
    <mergeCell ref="H40:J41"/>
    <mergeCell ref="K40:M4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16AE-B2A0-4CF0-8AA0-DC0CB0D2CEFA}">
  <dimension ref="A1:Q41"/>
  <sheetViews>
    <sheetView workbookViewId="0">
      <selection activeCell="Q18" sqref="Q18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83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140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 t="s">
        <v>84</v>
      </c>
      <c r="B6" s="16">
        <v>13.81293775176694</v>
      </c>
      <c r="C6" s="17">
        <v>364.32569756121745</v>
      </c>
      <c r="D6" s="16">
        <v>317.41839113426028</v>
      </c>
      <c r="E6" s="18">
        <v>1225.9457685571829</v>
      </c>
      <c r="F6" s="16">
        <v>494.66881406023765</v>
      </c>
      <c r="G6" s="18">
        <v>393.04486266589078</v>
      </c>
      <c r="H6" s="16">
        <v>938.6605230491574</v>
      </c>
      <c r="I6" s="18">
        <v>84.689979065925286</v>
      </c>
      <c r="J6" s="16">
        <v>37.876242959657013</v>
      </c>
      <c r="K6" s="18">
        <v>21.142061000771204</v>
      </c>
      <c r="L6" s="16">
        <v>10.578807566746484</v>
      </c>
      <c r="M6" s="20">
        <v>6.7093016246866624</v>
      </c>
    </row>
    <row r="7" spans="1:13" x14ac:dyDescent="0.2">
      <c r="A7" s="21" t="s">
        <v>85</v>
      </c>
      <c r="B7" s="22">
        <v>13.901129191386245</v>
      </c>
      <c r="C7" s="23">
        <v>327.38472019123401</v>
      </c>
      <c r="D7" s="22">
        <v>283.52614842372742</v>
      </c>
      <c r="E7" s="23">
        <v>1361.1596449951828</v>
      </c>
      <c r="F7" s="22">
        <v>340.88711970348913</v>
      </c>
      <c r="G7" s="23">
        <v>344.42919429499227</v>
      </c>
      <c r="H7" s="22">
        <v>773.91781857546766</v>
      </c>
      <c r="I7" s="23">
        <v>81.777020544567264</v>
      </c>
      <c r="J7" s="22">
        <v>36.496480355596702</v>
      </c>
      <c r="K7" s="23">
        <v>20.523030035702011</v>
      </c>
      <c r="L7" s="22">
        <v>10.362017398458423</v>
      </c>
      <c r="M7" s="25">
        <v>6.5630892636253924</v>
      </c>
    </row>
    <row r="8" spans="1:13" x14ac:dyDescent="0.2">
      <c r="A8" s="26" t="s">
        <v>86</v>
      </c>
      <c r="B8" s="27">
        <v>13.989629129014849</v>
      </c>
      <c r="C8" s="28">
        <v>391.93681365744811</v>
      </c>
      <c r="D8" s="27">
        <v>256.73294556229956</v>
      </c>
      <c r="E8" s="28">
        <v>2383.4616600765066</v>
      </c>
      <c r="F8" s="27">
        <v>297.79542725395441</v>
      </c>
      <c r="G8" s="28">
        <v>308.30593367627347</v>
      </c>
      <c r="H8" s="27">
        <v>557.40089165243523</v>
      </c>
      <c r="I8" s="28">
        <v>79.739441503542551</v>
      </c>
      <c r="J8" s="27">
        <v>35.533905689171561</v>
      </c>
      <c r="K8" s="28">
        <v>20.391632441601587</v>
      </c>
      <c r="L8" s="27">
        <v>10.085000392036356</v>
      </c>
      <c r="M8" s="30">
        <v>6.5414886850555227</v>
      </c>
    </row>
    <row r="9" spans="1:13" x14ac:dyDescent="0.2">
      <c r="A9" s="21" t="s">
        <v>87</v>
      </c>
      <c r="B9" s="31">
        <v>14.078438307367456</v>
      </c>
      <c r="C9" s="23">
        <v>200.93775152530586</v>
      </c>
      <c r="D9" s="31">
        <v>228.49615261163058</v>
      </c>
      <c r="E9" s="23">
        <v>2820.6311380459401</v>
      </c>
      <c r="F9" s="31">
        <v>269.56765358452071</v>
      </c>
      <c r="G9" s="23">
        <v>279.05488680934639</v>
      </c>
      <c r="H9" s="31">
        <v>426.22642865178892</v>
      </c>
      <c r="I9" s="23">
        <v>76.037156798715827</v>
      </c>
      <c r="J9" s="31">
        <v>34.969081457064519</v>
      </c>
      <c r="K9" s="23">
        <v>20.81670533036926</v>
      </c>
      <c r="L9" s="31">
        <v>9.9964539200215796</v>
      </c>
      <c r="M9" s="25">
        <v>6.539857801127539</v>
      </c>
    </row>
    <row r="10" spans="1:13" x14ac:dyDescent="0.2">
      <c r="A10" s="26" t="s">
        <v>88</v>
      </c>
      <c r="B10" s="27">
        <v>14.167556923876393</v>
      </c>
      <c r="C10" s="33">
        <v>151.68998619610269</v>
      </c>
      <c r="D10" s="27">
        <v>205.1241143955539</v>
      </c>
      <c r="E10" s="33">
        <v>3050.3234479466419</v>
      </c>
      <c r="F10" s="27">
        <v>279.09449292137714</v>
      </c>
      <c r="G10" s="33">
        <v>255.18569134556796</v>
      </c>
      <c r="H10" s="27">
        <v>344.800937574469</v>
      </c>
      <c r="I10" s="33">
        <v>73.27172314601863</v>
      </c>
      <c r="J10" s="27">
        <v>34.871055983154164</v>
      </c>
      <c r="K10" s="33">
        <v>20.418235615473868</v>
      </c>
      <c r="L10" s="27">
        <v>9.607738266339064</v>
      </c>
      <c r="M10" s="34">
        <v>6.4783015209905583</v>
      </c>
    </row>
    <row r="11" spans="1:13" x14ac:dyDescent="0.2">
      <c r="A11" s="21" t="s">
        <v>89</v>
      </c>
      <c r="B11" s="33">
        <v>14.256985175539434</v>
      </c>
      <c r="C11" s="35">
        <v>112.28867327295679</v>
      </c>
      <c r="D11" s="33">
        <v>189.94386230226013</v>
      </c>
      <c r="E11" s="35">
        <v>2550.6049996874553</v>
      </c>
      <c r="F11" s="33">
        <v>352.86671984064532</v>
      </c>
      <c r="G11" s="35">
        <v>221.90866112570683</v>
      </c>
      <c r="H11" s="33">
        <v>324.62155536998307</v>
      </c>
      <c r="I11" s="35">
        <v>70.378405276912673</v>
      </c>
      <c r="J11" s="33">
        <v>33.965879736618717</v>
      </c>
      <c r="K11" s="35">
        <v>19.508372284281347</v>
      </c>
      <c r="L11" s="33">
        <v>9.4019248503370356</v>
      </c>
      <c r="M11" s="37">
        <v>6.813344669821559</v>
      </c>
    </row>
    <row r="12" spans="1:13" x14ac:dyDescent="0.2">
      <c r="A12" s="26" t="s">
        <v>90</v>
      </c>
      <c r="B12" s="27">
        <v>14.346723258921802</v>
      </c>
      <c r="C12" s="38">
        <v>90.436495775108739</v>
      </c>
      <c r="D12" s="27">
        <v>209.68600826530064</v>
      </c>
      <c r="E12" s="28">
        <v>1682.3312383262501</v>
      </c>
      <c r="F12" s="27">
        <v>336.87058030271282</v>
      </c>
      <c r="G12" s="28">
        <v>187.41410925437106</v>
      </c>
      <c r="H12" s="27">
        <v>334.01968867364991</v>
      </c>
      <c r="I12" s="28">
        <v>67.754593067882055</v>
      </c>
      <c r="J12" s="27">
        <v>32.418563740119367</v>
      </c>
      <c r="K12" s="28">
        <v>18.669945700909143</v>
      </c>
      <c r="L12" s="27">
        <v>10.435494640628365</v>
      </c>
      <c r="M12" s="30">
        <v>7.5083082780662975</v>
      </c>
    </row>
    <row r="13" spans="1:13" x14ac:dyDescent="0.2">
      <c r="A13" s="21" t="s">
        <v>91</v>
      </c>
      <c r="B13" s="22">
        <v>14.436771370158601</v>
      </c>
      <c r="C13" s="23">
        <v>75.89480639586246</v>
      </c>
      <c r="D13" s="22">
        <v>198.57772132317035</v>
      </c>
      <c r="E13" s="23">
        <v>1130.4944889507067</v>
      </c>
      <c r="F13" s="22">
        <v>333.8702301327574</v>
      </c>
      <c r="G13" s="23">
        <v>166.74991847491478</v>
      </c>
      <c r="H13" s="22">
        <v>309.14619846160105</v>
      </c>
      <c r="I13" s="23">
        <v>65.352887368152082</v>
      </c>
      <c r="J13" s="22">
        <v>31.207109551158212</v>
      </c>
      <c r="K13" s="23">
        <v>17.948109776222669</v>
      </c>
      <c r="L13" s="22">
        <v>10.77367427338713</v>
      </c>
      <c r="M13" s="25">
        <v>7.5154443675065554</v>
      </c>
    </row>
    <row r="14" spans="1:13" x14ac:dyDescent="0.2">
      <c r="A14" s="41" t="s">
        <v>92</v>
      </c>
      <c r="B14" s="27">
        <v>14.527129704956923</v>
      </c>
      <c r="C14" s="28">
        <v>66.380469872031</v>
      </c>
      <c r="D14" s="27">
        <v>179.01105370997934</v>
      </c>
      <c r="E14" s="28">
        <v>803.86259749857834</v>
      </c>
      <c r="F14" s="27">
        <v>332.65184696352719</v>
      </c>
      <c r="G14" s="28">
        <v>149.11992390965133</v>
      </c>
      <c r="H14" s="27">
        <v>368.68215527374224</v>
      </c>
      <c r="I14" s="28">
        <v>63.754399112993745</v>
      </c>
      <c r="J14" s="27">
        <v>29.915277148752654</v>
      </c>
      <c r="K14" s="28">
        <v>17.934722245301899</v>
      </c>
      <c r="L14" s="27">
        <v>9.7892358891311932</v>
      </c>
      <c r="M14" s="30">
        <v>8.3275060823109754</v>
      </c>
    </row>
    <row r="15" spans="1:13" x14ac:dyDescent="0.2">
      <c r="A15" s="21" t="s">
        <v>93</v>
      </c>
      <c r="B15" s="31">
        <v>14.617798458597694</v>
      </c>
      <c r="C15" s="23">
        <v>59.296164268499382</v>
      </c>
      <c r="D15" s="31">
        <v>168.79540985056619</v>
      </c>
      <c r="E15" s="23">
        <v>630.97008761879431</v>
      </c>
      <c r="F15" s="31">
        <v>312.26933639069955</v>
      </c>
      <c r="G15" s="23">
        <v>129.10751124551612</v>
      </c>
      <c r="H15" s="31">
        <v>337.95408293079748</v>
      </c>
      <c r="I15" s="23">
        <v>61.67144291606445</v>
      </c>
      <c r="J15" s="31">
        <v>28.69120226888997</v>
      </c>
      <c r="K15" s="23">
        <v>17.952164259910361</v>
      </c>
      <c r="L15" s="31">
        <v>8.7837563160867216</v>
      </c>
      <c r="M15" s="25">
        <v>9.9911551855518095</v>
      </c>
    </row>
    <row r="16" spans="1:13" x14ac:dyDescent="0.2">
      <c r="A16" s="26" t="s">
        <v>94</v>
      </c>
      <c r="B16" s="27">
        <v>14.708777825938155</v>
      </c>
      <c r="C16" s="33">
        <v>88.363953271541448</v>
      </c>
      <c r="D16" s="27">
        <v>165.43886089350127</v>
      </c>
      <c r="E16" s="33">
        <v>507.44587244333701</v>
      </c>
      <c r="F16" s="27">
        <v>296.70532309002618</v>
      </c>
      <c r="G16" s="33">
        <v>111.95127378492042</v>
      </c>
      <c r="H16" s="27">
        <v>312.20606704287343</v>
      </c>
      <c r="I16" s="33">
        <v>62.108145092963149</v>
      </c>
      <c r="J16" s="27">
        <v>28.129574353737709</v>
      </c>
      <c r="K16" s="33">
        <v>17.678447207721739</v>
      </c>
      <c r="L16" s="27">
        <v>8.0507233664385733</v>
      </c>
      <c r="M16" s="34">
        <v>9.1886402359739936</v>
      </c>
    </row>
    <row r="17" spans="1:13" x14ac:dyDescent="0.2">
      <c r="A17" s="21" t="s">
        <v>95</v>
      </c>
      <c r="B17" s="33">
        <v>14.800068001413893</v>
      </c>
      <c r="C17" s="35">
        <v>89.139577341040621</v>
      </c>
      <c r="D17" s="33">
        <v>176.09582230588367</v>
      </c>
      <c r="E17" s="23">
        <v>429.69067093015258</v>
      </c>
      <c r="F17" s="33">
        <v>280.9439574837603</v>
      </c>
      <c r="G17" s="23">
        <v>110.4517288364441</v>
      </c>
      <c r="H17" s="33">
        <v>284.92831307811895</v>
      </c>
      <c r="I17" s="35">
        <v>70.435108724000926</v>
      </c>
      <c r="J17" s="33">
        <v>28.027424266251959</v>
      </c>
      <c r="K17" s="23">
        <v>17.477412848418592</v>
      </c>
      <c r="L17" s="33">
        <v>7.3938952477945792</v>
      </c>
      <c r="M17" s="25">
        <v>8.3112502366038932</v>
      </c>
    </row>
    <row r="18" spans="1:13" x14ac:dyDescent="0.2">
      <c r="A18" s="26" t="s">
        <v>96</v>
      </c>
      <c r="B18" s="42">
        <v>14.891669179040621</v>
      </c>
      <c r="C18" s="28">
        <v>219.96828020972853</v>
      </c>
      <c r="D18" s="42">
        <v>199.36299001998512</v>
      </c>
      <c r="E18" s="33">
        <v>375.40220727187676</v>
      </c>
      <c r="F18" s="42">
        <v>287.36206551489192</v>
      </c>
      <c r="G18" s="33">
        <v>173.17662370683055</v>
      </c>
      <c r="H18" s="42">
        <v>262.44817103258555</v>
      </c>
      <c r="I18" s="28">
        <v>67.927952236597548</v>
      </c>
      <c r="J18" s="42">
        <v>27.590360890233132</v>
      </c>
      <c r="K18" s="33">
        <v>16.696262017817972</v>
      </c>
      <c r="L18" s="27">
        <v>7.1729548923589359</v>
      </c>
      <c r="M18" s="34">
        <v>7.8811113225791489</v>
      </c>
    </row>
    <row r="19" spans="1:13" x14ac:dyDescent="0.2">
      <c r="A19" s="21" t="s">
        <v>97</v>
      </c>
      <c r="B19" s="31">
        <v>14.983581552416668</v>
      </c>
      <c r="C19" s="23">
        <v>538.36109213979546</v>
      </c>
      <c r="D19" s="31">
        <v>416.7839971087725</v>
      </c>
      <c r="E19" s="23">
        <v>333.04940015463632</v>
      </c>
      <c r="F19" s="31">
        <v>374.33882496389236</v>
      </c>
      <c r="G19" s="23">
        <v>207.05329557992934</v>
      </c>
      <c r="H19" s="31">
        <v>236.10238544715881</v>
      </c>
      <c r="I19" s="23">
        <v>62.632188258483872</v>
      </c>
      <c r="J19" s="31">
        <v>28.266799616039229</v>
      </c>
      <c r="K19" s="23">
        <v>15.201837800195742</v>
      </c>
      <c r="L19" s="22">
        <v>7.1705047255994119</v>
      </c>
      <c r="M19" s="25">
        <v>16.952659638425004</v>
      </c>
    </row>
    <row r="20" spans="1:13" x14ac:dyDescent="0.2">
      <c r="A20" s="26" t="s">
        <v>98</v>
      </c>
      <c r="B20" s="27">
        <v>15.075805314724693</v>
      </c>
      <c r="C20" s="28">
        <v>357.8906089855958</v>
      </c>
      <c r="D20" s="27">
        <v>446.24611928336788</v>
      </c>
      <c r="E20" s="28">
        <v>304.78900870338759</v>
      </c>
      <c r="F20" s="27">
        <v>339.93525202744075</v>
      </c>
      <c r="G20" s="28">
        <v>845.40668422192505</v>
      </c>
      <c r="H20" s="27">
        <v>209.25534620974173</v>
      </c>
      <c r="I20" s="28">
        <v>58.864035735855822</v>
      </c>
      <c r="J20" s="27">
        <v>27.042407580325751</v>
      </c>
      <c r="K20" s="28">
        <v>14.589934637678004</v>
      </c>
      <c r="L20" s="27">
        <v>7.4183201694752396</v>
      </c>
      <c r="M20" s="30">
        <v>17.370055122657458</v>
      </c>
    </row>
    <row r="21" spans="1:13" x14ac:dyDescent="0.2">
      <c r="A21" s="21" t="s">
        <v>99</v>
      </c>
      <c r="B21" s="31">
        <v>15.168340658733991</v>
      </c>
      <c r="C21" s="23">
        <v>251.37173358645308</v>
      </c>
      <c r="D21" s="31">
        <v>574.4519492434523</v>
      </c>
      <c r="E21" s="23">
        <v>283.42094103075323</v>
      </c>
      <c r="F21" s="31">
        <v>434.34147774271941</v>
      </c>
      <c r="G21" s="23">
        <v>8644.1719692456063</v>
      </c>
      <c r="H21" s="31">
        <v>190.57961407629779</v>
      </c>
      <c r="I21" s="23">
        <v>56.581510439039896</v>
      </c>
      <c r="J21" s="31">
        <v>26.321090503871364</v>
      </c>
      <c r="K21" s="23">
        <v>14.440132304158761</v>
      </c>
      <c r="L21" s="31">
        <v>14.207880392223878</v>
      </c>
      <c r="M21" s="25">
        <v>10.396949704630972</v>
      </c>
    </row>
    <row r="22" spans="1:13" x14ac:dyDescent="0.2">
      <c r="A22" s="26" t="s">
        <v>100</v>
      </c>
      <c r="B22" s="27">
        <v>15.261187776802263</v>
      </c>
      <c r="C22" s="33">
        <v>998.2881815260431</v>
      </c>
      <c r="D22" s="27">
        <v>989.4348126357296</v>
      </c>
      <c r="E22" s="33">
        <v>263.66953985696199</v>
      </c>
      <c r="F22" s="27">
        <v>1222.7882229755292</v>
      </c>
      <c r="G22" s="33">
        <v>3616.204080346065</v>
      </c>
      <c r="H22" s="27">
        <v>177.71984898688734</v>
      </c>
      <c r="I22" s="33">
        <v>64.318817315874057</v>
      </c>
      <c r="J22" s="27">
        <v>25.736104873040919</v>
      </c>
      <c r="K22" s="33">
        <v>14.013600976216518</v>
      </c>
      <c r="L22" s="27">
        <v>14.814366354922853</v>
      </c>
      <c r="M22" s="34">
        <v>8.5176929271671611</v>
      </c>
    </row>
    <row r="23" spans="1:13" x14ac:dyDescent="0.2">
      <c r="A23" s="21" t="s">
        <v>101</v>
      </c>
      <c r="B23" s="33">
        <v>14.701238909001352</v>
      </c>
      <c r="C23" s="35">
        <v>1215.6903708892287</v>
      </c>
      <c r="D23" s="33">
        <v>991.01420040713469</v>
      </c>
      <c r="E23" s="35">
        <v>243.3229638766588</v>
      </c>
      <c r="F23" s="33">
        <v>1298.9451613044837</v>
      </c>
      <c r="G23" s="35">
        <v>1348.1432124860614</v>
      </c>
      <c r="H23" s="33">
        <v>166.41882065577121</v>
      </c>
      <c r="I23" s="35">
        <v>59.321012173201588</v>
      </c>
      <c r="J23" s="33">
        <v>25.379937958256857</v>
      </c>
      <c r="K23" s="35">
        <v>13.875187741398602</v>
      </c>
      <c r="L23" s="33">
        <v>10.712141205548807</v>
      </c>
      <c r="M23" s="37">
        <v>7.6348573791665597</v>
      </c>
    </row>
    <row r="24" spans="1:13" x14ac:dyDescent="0.2">
      <c r="A24" s="26" t="s">
        <v>102</v>
      </c>
      <c r="B24" s="27">
        <v>15.270067840072906</v>
      </c>
      <c r="C24" s="38">
        <v>818.0434970064523</v>
      </c>
      <c r="D24" s="27">
        <v>791.15354702322657</v>
      </c>
      <c r="E24" s="28">
        <v>223.23977167103865</v>
      </c>
      <c r="F24" s="27">
        <v>1179.6380248426742</v>
      </c>
      <c r="G24" s="28">
        <v>712.01027674357488</v>
      </c>
      <c r="H24" s="27">
        <v>157.12897637450334</v>
      </c>
      <c r="I24" s="28">
        <v>64.276450045231911</v>
      </c>
      <c r="J24" s="27">
        <v>25.612615888785754</v>
      </c>
      <c r="K24" s="28">
        <v>13.7322383156417</v>
      </c>
      <c r="L24" s="27">
        <v>9.1858830487534373</v>
      </c>
      <c r="M24" s="30">
        <v>7.3621953454945972</v>
      </c>
    </row>
    <row r="25" spans="1:13" x14ac:dyDescent="0.2">
      <c r="A25" s="21" t="s">
        <v>103</v>
      </c>
      <c r="B25" s="22">
        <v>15.742481315799456</v>
      </c>
      <c r="C25" s="23">
        <v>1621.1485930088863</v>
      </c>
      <c r="D25" s="22">
        <v>604.51537242783945</v>
      </c>
      <c r="E25" s="23">
        <v>205.85159518927821</v>
      </c>
      <c r="F25" s="22">
        <v>1087.4267832022122</v>
      </c>
      <c r="G25" s="23">
        <v>646.2480049346816</v>
      </c>
      <c r="H25" s="22">
        <v>149.04004459710259</v>
      </c>
      <c r="I25" s="23">
        <v>69.532455737402287</v>
      </c>
      <c r="J25" s="22">
        <v>30.34437392286231</v>
      </c>
      <c r="K25" s="23">
        <v>13.45519304108128</v>
      </c>
      <c r="L25" s="22">
        <v>8.3924379518733208</v>
      </c>
      <c r="M25" s="25">
        <v>7.2169922786517828</v>
      </c>
    </row>
    <row r="26" spans="1:13" x14ac:dyDescent="0.2">
      <c r="A26" s="45" t="s">
        <v>104</v>
      </c>
      <c r="B26" s="27">
        <v>23.024830722904657</v>
      </c>
      <c r="C26" s="28">
        <v>1401.6987518336966</v>
      </c>
      <c r="D26" s="27">
        <v>553.97845178925502</v>
      </c>
      <c r="E26" s="28">
        <v>192.90097113333789</v>
      </c>
      <c r="F26" s="27">
        <v>810.7965477002956</v>
      </c>
      <c r="G26" s="28">
        <v>909.94035848713168</v>
      </c>
      <c r="H26" s="27">
        <v>141.30557693015018</v>
      </c>
      <c r="I26" s="28">
        <v>60.104738628040593</v>
      </c>
      <c r="J26" s="27">
        <v>58.10749364597433</v>
      </c>
      <c r="K26" s="28">
        <v>13.852594420242241</v>
      </c>
      <c r="L26" s="27">
        <v>7.8767866633466497</v>
      </c>
      <c r="M26" s="30">
        <v>7.1778860163005032</v>
      </c>
    </row>
    <row r="27" spans="1:13" x14ac:dyDescent="0.2">
      <c r="A27" s="21" t="s">
        <v>105</v>
      </c>
      <c r="B27" s="31">
        <v>23.766041605057818</v>
      </c>
      <c r="C27" s="23">
        <v>1960.3288439418004</v>
      </c>
      <c r="D27" s="31">
        <v>514.01804198740069</v>
      </c>
      <c r="E27" s="23">
        <v>184.78292181268603</v>
      </c>
      <c r="F27" s="31">
        <v>617.57664317871786</v>
      </c>
      <c r="G27" s="23">
        <v>1417.5430102969792</v>
      </c>
      <c r="H27" s="31">
        <v>131.61463965140518</v>
      </c>
      <c r="I27" s="23">
        <v>54.706870166749049</v>
      </c>
      <c r="J27" s="31">
        <v>47.532326898576464</v>
      </c>
      <c r="K27" s="23">
        <v>14.37563653143923</v>
      </c>
      <c r="L27" s="31">
        <v>7.4798000585063971</v>
      </c>
      <c r="M27" s="25">
        <v>7.2943354863109109</v>
      </c>
    </row>
    <row r="28" spans="1:13" x14ac:dyDescent="0.2">
      <c r="A28" s="26" t="s">
        <v>106</v>
      </c>
      <c r="B28" s="27">
        <v>18.815663224674829</v>
      </c>
      <c r="C28" s="33">
        <v>1489.1560323864871</v>
      </c>
      <c r="D28" s="27">
        <v>626.92273560009812</v>
      </c>
      <c r="E28" s="33">
        <v>175.82264636248536</v>
      </c>
      <c r="F28" s="27">
        <v>4382.1791378934076</v>
      </c>
      <c r="G28" s="33">
        <v>1028.7159008060769</v>
      </c>
      <c r="H28" s="27">
        <v>123.54605138601403</v>
      </c>
      <c r="I28" s="33">
        <v>51.765416001248909</v>
      </c>
      <c r="J28" s="27">
        <v>35.79798508467276</v>
      </c>
      <c r="K28" s="33">
        <v>13.839157189871498</v>
      </c>
      <c r="L28" s="27">
        <v>7.1338087368529424</v>
      </c>
      <c r="M28" s="34">
        <v>7.1682318518807859</v>
      </c>
    </row>
    <row r="29" spans="1:13" x14ac:dyDescent="0.2">
      <c r="A29" s="21" t="s">
        <v>107</v>
      </c>
      <c r="B29" s="33">
        <v>16.373248825965778</v>
      </c>
      <c r="C29" s="35">
        <v>998.22253526009501</v>
      </c>
      <c r="D29" s="33">
        <v>1396.5048093928649</v>
      </c>
      <c r="E29" s="35">
        <v>169.45098028082549</v>
      </c>
      <c r="F29" s="31">
        <v>3868.1813386568251</v>
      </c>
      <c r="G29" s="35">
        <v>657.32964301009463</v>
      </c>
      <c r="H29" s="31">
        <v>117.09272124588196</v>
      </c>
      <c r="I29" s="35">
        <v>48.735134389799043</v>
      </c>
      <c r="J29" s="33">
        <v>30.159243432998839</v>
      </c>
      <c r="K29" s="35">
        <v>13.058243980458403</v>
      </c>
      <c r="L29" s="33">
        <v>6.9341224292426267</v>
      </c>
      <c r="M29" s="37">
        <v>6.9736642425062438</v>
      </c>
    </row>
    <row r="30" spans="1:13" x14ac:dyDescent="0.2">
      <c r="A30" s="26" t="s">
        <v>108</v>
      </c>
      <c r="B30" s="27">
        <v>16.168647525899235</v>
      </c>
      <c r="C30" s="28">
        <v>1013.2968186503815</v>
      </c>
      <c r="D30" s="27">
        <v>1084.3395457738081</v>
      </c>
      <c r="E30" s="28">
        <v>162.76262492612619</v>
      </c>
      <c r="F30" s="46">
        <v>1972.0273415694869</v>
      </c>
      <c r="G30" s="28">
        <v>471.5793403066366</v>
      </c>
      <c r="H30" s="46">
        <v>112.7721545353775</v>
      </c>
      <c r="I30" s="28">
        <v>46.796302610632921</v>
      </c>
      <c r="J30" s="42">
        <v>27.448049517207046</v>
      </c>
      <c r="K30" s="28">
        <v>12.583018305646208</v>
      </c>
      <c r="L30" s="42">
        <v>6.9303832373103074</v>
      </c>
      <c r="M30" s="30">
        <v>6.6518120246114911</v>
      </c>
    </row>
    <row r="31" spans="1:13" x14ac:dyDescent="0.2">
      <c r="A31" s="21" t="s">
        <v>109</v>
      </c>
      <c r="B31" s="47">
        <v>17.406158714084231</v>
      </c>
      <c r="C31" s="48">
        <v>954.86219603116649</v>
      </c>
      <c r="D31" s="22">
        <v>1981.0881979819203</v>
      </c>
      <c r="E31" s="23">
        <v>155.99450267363753</v>
      </c>
      <c r="F31" s="22">
        <v>1156.2601422285213</v>
      </c>
      <c r="G31" s="23">
        <v>361.58083098740065</v>
      </c>
      <c r="H31" s="22">
        <v>109.75817756653161</v>
      </c>
      <c r="I31" s="23">
        <v>45.56351044419241</v>
      </c>
      <c r="J31" s="31">
        <v>26.227100280264313</v>
      </c>
      <c r="K31" s="23">
        <v>12.09563921680803</v>
      </c>
      <c r="L31" s="31">
        <v>6.918921119950979</v>
      </c>
      <c r="M31" s="25">
        <v>6.3412268840055619</v>
      </c>
    </row>
    <row r="32" spans="1:13" x14ac:dyDescent="0.2">
      <c r="A32" s="26" t="s">
        <v>110</v>
      </c>
      <c r="B32" s="49">
        <v>95.347671676033201</v>
      </c>
      <c r="C32" s="38">
        <v>684.96525238679612</v>
      </c>
      <c r="D32" s="27">
        <v>3805.9203262543147</v>
      </c>
      <c r="E32" s="28">
        <v>150.22626888395243</v>
      </c>
      <c r="F32" s="27">
        <v>733.98629543096104</v>
      </c>
      <c r="G32" s="28">
        <v>321.04090753127304</v>
      </c>
      <c r="H32" s="27">
        <v>101.89757739863802</v>
      </c>
      <c r="I32" s="28">
        <v>44.348790348170539</v>
      </c>
      <c r="J32" s="27">
        <v>25.198247682381339</v>
      </c>
      <c r="K32" s="28">
        <v>11.730850445611777</v>
      </c>
      <c r="L32" s="27">
        <v>6.8844875722227039</v>
      </c>
      <c r="M32" s="30">
        <v>6.2172055397378037</v>
      </c>
    </row>
    <row r="33" spans="1:17" x14ac:dyDescent="0.2">
      <c r="A33" s="21" t="s">
        <v>111</v>
      </c>
      <c r="B33" s="50">
        <v>51.180335513189092</v>
      </c>
      <c r="C33" s="23">
        <v>538.56181290637664</v>
      </c>
      <c r="D33" s="31">
        <v>3351.1055088766029</v>
      </c>
      <c r="E33" s="48">
        <v>145.00587836592837</v>
      </c>
      <c r="F33" s="31">
        <v>515.66467754062978</v>
      </c>
      <c r="G33" s="48">
        <v>501.85502548707086</v>
      </c>
      <c r="H33" s="31">
        <v>96.484896006208828</v>
      </c>
      <c r="I33" s="48">
        <v>42.608183269207011</v>
      </c>
      <c r="J33" s="31">
        <v>24.061625902003573</v>
      </c>
      <c r="K33" s="48">
        <v>11.21504960527176</v>
      </c>
      <c r="L33" s="31">
        <v>6.8506907138509057</v>
      </c>
      <c r="M33" s="52">
        <v>6.1826251963190328</v>
      </c>
    </row>
    <row r="34" spans="1:17" x14ac:dyDescent="0.2">
      <c r="A34" s="53" t="s">
        <v>112</v>
      </c>
      <c r="B34" s="49">
        <v>37.169585525651307</v>
      </c>
      <c r="C34" s="54">
        <v>437.80015328928243</v>
      </c>
      <c r="D34" s="27">
        <v>7892.9122825056993</v>
      </c>
      <c r="E34" s="28">
        <v>138.61167644916154</v>
      </c>
      <c r="F34" s="27" t="s">
        <v>21</v>
      </c>
      <c r="G34" s="28">
        <v>454.79745127524188</v>
      </c>
      <c r="H34" s="27">
        <v>92.390456526676886</v>
      </c>
      <c r="I34" s="28">
        <v>42.550902371392297</v>
      </c>
      <c r="J34" s="27">
        <v>22.895527318675594</v>
      </c>
      <c r="K34" s="28">
        <v>11.19031871624537</v>
      </c>
      <c r="L34" s="27">
        <v>6.8270259135089466</v>
      </c>
      <c r="M34" s="30">
        <v>7.5530884549467308</v>
      </c>
    </row>
    <row r="35" spans="1:17" x14ac:dyDescent="0.2">
      <c r="A35" s="21" t="s">
        <v>113</v>
      </c>
      <c r="B35" s="55">
        <v>50.362977256830746</v>
      </c>
      <c r="C35" s="56">
        <v>368.65368820451482</v>
      </c>
      <c r="D35" s="33">
        <v>3701.5755246824428</v>
      </c>
      <c r="E35" s="23">
        <v>132.87053281862498</v>
      </c>
      <c r="F35" s="33" t="s">
        <v>21</v>
      </c>
      <c r="G35" s="48">
        <v>443.01807832822448</v>
      </c>
      <c r="H35" s="33">
        <v>88.343183833973313</v>
      </c>
      <c r="I35" s="48">
        <v>41.738812056480235</v>
      </c>
      <c r="J35" s="31">
        <v>21.82067319666643</v>
      </c>
      <c r="K35" s="48">
        <v>10.936833039606427</v>
      </c>
      <c r="L35" s="31">
        <v>6.9700443091686664</v>
      </c>
      <c r="M35" s="52">
        <v>12.276300197985249</v>
      </c>
    </row>
    <row r="36" spans="1:17" ht="13.5" thickBot="1" x14ac:dyDescent="0.25">
      <c r="A36" s="57" t="s">
        <v>114</v>
      </c>
      <c r="B36" s="58">
        <v>143.74401825458594</v>
      </c>
      <c r="C36" s="59" t="s">
        <v>21</v>
      </c>
      <c r="D36" s="60">
        <v>1869.4930459991674</v>
      </c>
      <c r="E36" s="86">
        <v>258.90926704969576</v>
      </c>
      <c r="F36" s="60" t="s">
        <v>21</v>
      </c>
      <c r="G36" s="59">
        <v>665.67743613526898</v>
      </c>
      <c r="H36" s="60" t="s">
        <v>21</v>
      </c>
      <c r="I36" s="62">
        <v>39.152855154257786</v>
      </c>
      <c r="J36" s="63" t="s">
        <v>21</v>
      </c>
      <c r="K36" s="62">
        <v>10.618922649746365</v>
      </c>
      <c r="L36" s="64">
        <v>6.9378437693276451</v>
      </c>
      <c r="M36" s="65" t="s">
        <v>21</v>
      </c>
    </row>
    <row r="37" spans="1:17" x14ac:dyDescent="0.2">
      <c r="A37" s="66" t="s">
        <v>22</v>
      </c>
      <c r="B37" s="67">
        <v>13.81293775176694</v>
      </c>
      <c r="C37" s="68">
        <v>59.296164268499382</v>
      </c>
      <c r="D37" s="69">
        <v>165.43886089350127</v>
      </c>
      <c r="E37" s="17">
        <v>132.87053281862498</v>
      </c>
      <c r="F37" s="16">
        <v>269.56765358452071</v>
      </c>
      <c r="G37" s="17">
        <v>110.4517288364441</v>
      </c>
      <c r="H37" s="16">
        <v>88.343183833973313</v>
      </c>
      <c r="I37" s="17">
        <v>39.152855154257786</v>
      </c>
      <c r="J37" s="69">
        <v>21.82067319666643</v>
      </c>
      <c r="K37" s="68">
        <v>10.618922649746365</v>
      </c>
      <c r="L37" s="16">
        <v>6.8270259135089466</v>
      </c>
      <c r="M37" s="70">
        <v>6.1826251963190328</v>
      </c>
      <c r="Q37" s="77" t="s">
        <v>21</v>
      </c>
    </row>
    <row r="38" spans="1:17" x14ac:dyDescent="0.2">
      <c r="A38" s="71" t="s">
        <v>23</v>
      </c>
      <c r="B38" s="47">
        <v>25.357983757755072</v>
      </c>
      <c r="C38" s="23">
        <v>596.21278505237092</v>
      </c>
      <c r="D38" s="31">
        <v>1108.6989661216521</v>
      </c>
      <c r="E38" s="23">
        <v>731.51630043831517</v>
      </c>
      <c r="F38" s="22">
        <v>864.62997994644286</v>
      </c>
      <c r="G38" s="23">
        <v>841.36180081740883</v>
      </c>
      <c r="H38" s="22">
        <v>265.88211009316626</v>
      </c>
      <c r="I38" s="23">
        <v>60.596652903212778</v>
      </c>
      <c r="J38" s="31">
        <v>30.92145872343362</v>
      </c>
      <c r="K38" s="23">
        <v>15.547144828445791</v>
      </c>
      <c r="L38" s="31">
        <v>8.7766814642403244</v>
      </c>
      <c r="M38" s="25">
        <v>8.255219252156591</v>
      </c>
    </row>
    <row r="39" spans="1:17" ht="13.5" thickBot="1" x14ac:dyDescent="0.25">
      <c r="A39" s="72" t="s">
        <v>24</v>
      </c>
      <c r="B39" s="73">
        <v>143.74401825458594</v>
      </c>
      <c r="C39" s="62">
        <v>1960.3288439418004</v>
      </c>
      <c r="D39" s="60">
        <v>7892.9122825056993</v>
      </c>
      <c r="E39" s="74">
        <v>3050.3234479466419</v>
      </c>
      <c r="F39" s="75">
        <v>4382.1791378934076</v>
      </c>
      <c r="G39" s="62">
        <v>8644.1719692456063</v>
      </c>
      <c r="H39" s="60">
        <v>938.6605230491574</v>
      </c>
      <c r="I39" s="62">
        <v>84.689979065925286</v>
      </c>
      <c r="J39" s="75">
        <v>58.10749364597433</v>
      </c>
      <c r="K39" s="62">
        <v>21.142061000771204</v>
      </c>
      <c r="L39" s="60">
        <v>14.814366354922853</v>
      </c>
      <c r="M39" s="65">
        <v>17.370055122657458</v>
      </c>
    </row>
    <row r="40" spans="1:17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188"/>
      <c r="H40" s="97" t="s">
        <v>115</v>
      </c>
      <c r="I40" s="97"/>
      <c r="J40" s="97"/>
      <c r="K40" s="193" t="s">
        <v>138</v>
      </c>
      <c r="L40" s="193"/>
      <c r="M40" s="194"/>
    </row>
    <row r="41" spans="1:17" ht="13.5" thickBot="1" x14ac:dyDescent="0.25">
      <c r="A41" s="5"/>
      <c r="B41" s="6" t="s">
        <v>30</v>
      </c>
      <c r="C41" s="94"/>
      <c r="D41" s="11"/>
      <c r="E41" s="11"/>
      <c r="F41" s="96"/>
      <c r="G41" s="183"/>
      <c r="H41" s="98"/>
      <c r="I41" s="98"/>
      <c r="J41" s="98"/>
      <c r="K41" s="184"/>
      <c r="L41" s="184"/>
      <c r="M41" s="185"/>
    </row>
  </sheetData>
  <mergeCells count="8">
    <mergeCell ref="A1:M1"/>
    <mergeCell ref="A4:B4"/>
    <mergeCell ref="C4:G4"/>
    <mergeCell ref="I4:J4"/>
    <mergeCell ref="K4:M4"/>
    <mergeCell ref="F40:F41"/>
    <mergeCell ref="H40:J41"/>
    <mergeCell ref="K40:M4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0193-E0CE-41D4-B3FD-EF6595C0C95C}">
  <dimension ref="A1:M41"/>
  <sheetViews>
    <sheetView tabSelected="1" workbookViewId="0">
      <selection activeCell="R25" sqref="R25"/>
    </sheetView>
  </sheetViews>
  <sheetFormatPr defaultRowHeight="15" x14ac:dyDescent="0.25"/>
  <sheetData>
    <row r="1" spans="1:13" ht="21" thickBot="1" x14ac:dyDescent="0.3">
      <c r="A1" s="103" t="s">
        <v>119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x14ac:dyDescent="0.25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5.75" thickBot="1" x14ac:dyDescent="0.3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139</v>
      </c>
      <c r="L4" s="109"/>
      <c r="M4" s="110"/>
    </row>
    <row r="5" spans="1:13" ht="15.75" thickBot="1" x14ac:dyDescent="0.3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5">
      <c r="A6" s="15" t="s">
        <v>84</v>
      </c>
      <c r="B6" s="16">
        <v>12.256174587676137</v>
      </c>
      <c r="C6" s="17">
        <v>120.75238404941717</v>
      </c>
      <c r="D6" s="16">
        <v>119.18699338293233</v>
      </c>
      <c r="E6" s="18">
        <v>348.05194767746747</v>
      </c>
      <c r="F6" s="16">
        <v>171.40766874562442</v>
      </c>
      <c r="G6" s="18">
        <v>641.52372949564358</v>
      </c>
      <c r="H6" s="16">
        <v>293.95014595336465</v>
      </c>
      <c r="I6" s="18"/>
      <c r="J6" s="16"/>
      <c r="K6" s="18"/>
      <c r="L6" s="16"/>
      <c r="M6" s="20"/>
    </row>
    <row r="7" spans="1:13" x14ac:dyDescent="0.25">
      <c r="A7" s="21" t="s">
        <v>85</v>
      </c>
      <c r="B7" s="22">
        <v>15.882922574457689</v>
      </c>
      <c r="C7" s="23">
        <v>197.92454929705539</v>
      </c>
      <c r="D7" s="22">
        <v>110.89377443862014</v>
      </c>
      <c r="E7" s="23">
        <v>323.68850284300908</v>
      </c>
      <c r="F7" s="22">
        <v>162.37408657170442</v>
      </c>
      <c r="G7" s="23">
        <v>558.42596119257416</v>
      </c>
      <c r="H7" s="22">
        <v>424.9964344117858</v>
      </c>
      <c r="I7" s="23"/>
      <c r="J7" s="22"/>
      <c r="K7" s="23"/>
      <c r="L7" s="22"/>
      <c r="M7" s="25"/>
    </row>
    <row r="8" spans="1:13" x14ac:dyDescent="0.25">
      <c r="A8" s="26" t="s">
        <v>86</v>
      </c>
      <c r="B8" s="27">
        <v>16.639668173267477</v>
      </c>
      <c r="C8" s="28">
        <v>129.36637928416116</v>
      </c>
      <c r="D8" s="27">
        <v>104.21999117832901</v>
      </c>
      <c r="E8" s="28">
        <v>353.72992589192</v>
      </c>
      <c r="F8" s="27">
        <v>156.68043157268181</v>
      </c>
      <c r="G8" s="28">
        <v>479.6622815140837</v>
      </c>
      <c r="H8" s="27">
        <v>350.9633621845415</v>
      </c>
      <c r="I8" s="28"/>
      <c r="J8" s="27"/>
      <c r="K8" s="28"/>
      <c r="L8" s="27"/>
      <c r="M8" s="30"/>
    </row>
    <row r="9" spans="1:13" x14ac:dyDescent="0.25">
      <c r="A9" s="21" t="s">
        <v>87</v>
      </c>
      <c r="B9" s="31">
        <v>13.261492839966332</v>
      </c>
      <c r="C9" s="23">
        <v>126.12080062677447</v>
      </c>
      <c r="D9" s="31">
        <v>100.3752714165467</v>
      </c>
      <c r="E9" s="23">
        <v>899.20884450594019</v>
      </c>
      <c r="F9" s="31">
        <v>152.46891606527919</v>
      </c>
      <c r="G9" s="23">
        <v>723.07253029768401</v>
      </c>
      <c r="H9" s="31">
        <v>303.53211174835252</v>
      </c>
      <c r="I9" s="23"/>
      <c r="J9" s="31"/>
      <c r="K9" s="23"/>
      <c r="L9" s="31"/>
      <c r="M9" s="25"/>
    </row>
    <row r="10" spans="1:13" x14ac:dyDescent="0.25">
      <c r="A10" s="26" t="s">
        <v>88</v>
      </c>
      <c r="B10" s="27">
        <v>12.116815100982818</v>
      </c>
      <c r="C10" s="33">
        <v>291.61751007966939</v>
      </c>
      <c r="D10" s="27">
        <v>181.01250530696859</v>
      </c>
      <c r="E10" s="33">
        <v>1034.4274487034722</v>
      </c>
      <c r="F10" s="27">
        <v>149.04064871594156</v>
      </c>
      <c r="G10" s="33">
        <v>1007.0177975467101</v>
      </c>
      <c r="H10" s="27">
        <v>279.29616532874189</v>
      </c>
      <c r="I10" s="33"/>
      <c r="J10" s="27"/>
      <c r="K10" s="33"/>
      <c r="L10" s="27"/>
      <c r="M10" s="34"/>
    </row>
    <row r="11" spans="1:13" x14ac:dyDescent="0.25">
      <c r="A11" s="21" t="s">
        <v>89</v>
      </c>
      <c r="B11" s="33">
        <v>10.17293130137489</v>
      </c>
      <c r="C11" s="35">
        <v>293.75451857993613</v>
      </c>
      <c r="D11" s="33">
        <v>309.52124262201431</v>
      </c>
      <c r="E11" s="35">
        <v>746.1877051624266</v>
      </c>
      <c r="F11" s="33">
        <v>144.96784393022688</v>
      </c>
      <c r="G11" s="35">
        <v>778.90188089704236</v>
      </c>
      <c r="H11" s="33">
        <v>260.85825974803498</v>
      </c>
      <c r="I11" s="35"/>
      <c r="J11" s="33"/>
      <c r="K11" s="35"/>
      <c r="L11" s="33"/>
      <c r="M11" s="37"/>
    </row>
    <row r="12" spans="1:13" x14ac:dyDescent="0.25">
      <c r="A12" s="26" t="s">
        <v>90</v>
      </c>
      <c r="B12" s="27">
        <v>8.4911047929530845</v>
      </c>
      <c r="C12" s="38">
        <v>205.7586174662957</v>
      </c>
      <c r="D12" s="27">
        <v>257.88338961182274</v>
      </c>
      <c r="E12" s="28">
        <v>997.89765322490621</v>
      </c>
      <c r="F12" s="27">
        <v>167.57744914474432</v>
      </c>
      <c r="G12" s="28">
        <v>648.22768915854033</v>
      </c>
      <c r="H12" s="27">
        <v>244.93601066056237</v>
      </c>
      <c r="I12" s="28"/>
      <c r="J12" s="27"/>
      <c r="K12" s="28"/>
      <c r="L12" s="27"/>
      <c r="M12" s="30"/>
    </row>
    <row r="13" spans="1:13" x14ac:dyDescent="0.25">
      <c r="A13" s="21" t="s">
        <v>91</v>
      </c>
      <c r="B13" s="22">
        <v>7.7311507818257752</v>
      </c>
      <c r="C13" s="23">
        <v>164.62270036404513</v>
      </c>
      <c r="D13" s="22">
        <v>442.91280836368048</v>
      </c>
      <c r="E13" s="23">
        <v>1123.2396889765262</v>
      </c>
      <c r="F13" s="22">
        <v>700.42873258829638</v>
      </c>
      <c r="G13" s="23">
        <v>569.5802427607415</v>
      </c>
      <c r="H13" s="22">
        <v>230.81842320793672</v>
      </c>
      <c r="I13" s="23"/>
      <c r="J13" s="22"/>
      <c r="K13" s="23"/>
      <c r="L13" s="22"/>
      <c r="M13" s="25"/>
    </row>
    <row r="14" spans="1:13" x14ac:dyDescent="0.25">
      <c r="A14" s="41" t="s">
        <v>92</v>
      </c>
      <c r="B14" s="27">
        <v>8.0443912433990263</v>
      </c>
      <c r="C14" s="28">
        <v>141.02151088462125</v>
      </c>
      <c r="D14" s="27">
        <v>513.79323581174231</v>
      </c>
      <c r="E14" s="28">
        <v>935.27446153974267</v>
      </c>
      <c r="F14" s="27">
        <v>752.08778901926871</v>
      </c>
      <c r="G14" s="28">
        <v>506.84550753263306</v>
      </c>
      <c r="H14" s="27">
        <v>219.64026064887116</v>
      </c>
      <c r="I14" s="28"/>
      <c r="J14" s="27"/>
      <c r="K14" s="28"/>
      <c r="L14" s="27"/>
      <c r="M14" s="30"/>
    </row>
    <row r="15" spans="1:13" x14ac:dyDescent="0.25">
      <c r="A15" s="21" t="s">
        <v>93</v>
      </c>
      <c r="B15" s="31">
        <v>8.8346129945892553</v>
      </c>
      <c r="C15" s="23">
        <v>120.32341555649599</v>
      </c>
      <c r="D15" s="31">
        <v>758.09972569167053</v>
      </c>
      <c r="E15" s="23">
        <v>756.98426271703852</v>
      </c>
      <c r="F15" s="31">
        <v>450.71678950450843</v>
      </c>
      <c r="G15" s="23">
        <v>455.54531245505785</v>
      </c>
      <c r="H15" s="31">
        <v>214.37788155909467</v>
      </c>
      <c r="I15" s="23"/>
      <c r="J15" s="31"/>
      <c r="K15" s="23"/>
      <c r="L15" s="31"/>
      <c r="M15" s="25"/>
    </row>
    <row r="16" spans="1:13" x14ac:dyDescent="0.25">
      <c r="A16" s="26" t="s">
        <v>94</v>
      </c>
      <c r="B16" s="27">
        <v>10.347944012751594</v>
      </c>
      <c r="C16" s="33">
        <v>107.22930397492577</v>
      </c>
      <c r="D16" s="27">
        <v>540.49253147647323</v>
      </c>
      <c r="E16" s="33">
        <v>628.45675885614753</v>
      </c>
      <c r="F16" s="27">
        <v>357.08658253096263</v>
      </c>
      <c r="G16" s="33">
        <v>417.23344606519635</v>
      </c>
      <c r="H16" s="27">
        <v>240.51993285194649</v>
      </c>
      <c r="I16" s="33"/>
      <c r="J16" s="27"/>
      <c r="K16" s="33"/>
      <c r="L16" s="27"/>
      <c r="M16" s="34"/>
    </row>
    <row r="17" spans="1:13" x14ac:dyDescent="0.25">
      <c r="A17" s="21" t="s">
        <v>95</v>
      </c>
      <c r="B17" s="33">
        <v>16.890157419342891</v>
      </c>
      <c r="C17" s="35">
        <v>99.648318499702128</v>
      </c>
      <c r="D17" s="33">
        <v>405.27582321167159</v>
      </c>
      <c r="E17" s="23">
        <v>537.58335327004272</v>
      </c>
      <c r="F17" s="33">
        <v>309.80589108827411</v>
      </c>
      <c r="G17" s="23">
        <v>462.63858792404773</v>
      </c>
      <c r="H17" s="33">
        <v>263.75737058405105</v>
      </c>
      <c r="I17" s="35"/>
      <c r="J17" s="33"/>
      <c r="K17" s="23"/>
      <c r="L17" s="33"/>
      <c r="M17" s="25"/>
    </row>
    <row r="18" spans="1:13" x14ac:dyDescent="0.25">
      <c r="A18" s="26" t="s">
        <v>96</v>
      </c>
      <c r="B18" s="42">
        <v>80.29263068955612</v>
      </c>
      <c r="C18" s="28">
        <v>98.039313136234057</v>
      </c>
      <c r="D18" s="42">
        <v>329.24950560137216</v>
      </c>
      <c r="E18" s="33">
        <v>466.32007197746822</v>
      </c>
      <c r="F18" s="42">
        <v>289.75806834825568</v>
      </c>
      <c r="G18" s="33">
        <v>489.78018816079634</v>
      </c>
      <c r="H18" s="42">
        <v>232.10286373095923</v>
      </c>
      <c r="I18" s="28"/>
      <c r="J18" s="42"/>
      <c r="K18" s="33"/>
      <c r="L18" s="27"/>
      <c r="M18" s="34"/>
    </row>
    <row r="19" spans="1:13" x14ac:dyDescent="0.25">
      <c r="A19" s="21" t="s">
        <v>97</v>
      </c>
      <c r="B19" s="31">
        <v>53.811746920072878</v>
      </c>
      <c r="C19" s="23">
        <v>94.505925058283495</v>
      </c>
      <c r="D19" s="31">
        <v>285.50774214183355</v>
      </c>
      <c r="E19" s="23">
        <v>409.25401457142874</v>
      </c>
      <c r="F19" s="31">
        <v>288.49680494084885</v>
      </c>
      <c r="G19" s="23">
        <v>1099.1120002896832</v>
      </c>
      <c r="H19" s="31">
        <v>224.25682703737272</v>
      </c>
      <c r="I19" s="23"/>
      <c r="J19" s="31"/>
      <c r="K19" s="23"/>
      <c r="L19" s="22"/>
      <c r="M19" s="25"/>
    </row>
    <row r="20" spans="1:13" x14ac:dyDescent="0.25">
      <c r="A20" s="26" t="s">
        <v>98</v>
      </c>
      <c r="B20" s="27">
        <v>35.6271438408316</v>
      </c>
      <c r="C20" s="28">
        <v>88.259841163152814</v>
      </c>
      <c r="D20" s="27">
        <v>306.99270153473293</v>
      </c>
      <c r="E20" s="28">
        <v>365.47095587424701</v>
      </c>
      <c r="F20" s="27">
        <v>272.91656436430088</v>
      </c>
      <c r="G20" s="28">
        <v>814.58367001839918</v>
      </c>
      <c r="H20" s="27">
        <v>484.69358886267059</v>
      </c>
      <c r="I20" s="28"/>
      <c r="J20" s="27"/>
      <c r="K20" s="28"/>
      <c r="L20" s="27"/>
      <c r="M20" s="30"/>
    </row>
    <row r="21" spans="1:13" x14ac:dyDescent="0.25">
      <c r="A21" s="21" t="s">
        <v>99</v>
      </c>
      <c r="B21" s="31">
        <v>29.391019839704192</v>
      </c>
      <c r="C21" s="23">
        <v>86.302037317128011</v>
      </c>
      <c r="D21" s="31">
        <v>358.12961823362861</v>
      </c>
      <c r="E21" s="23">
        <v>332.39242360940119</v>
      </c>
      <c r="F21" s="31">
        <v>319.37126765694643</v>
      </c>
      <c r="G21" s="23">
        <v>645.22748425521559</v>
      </c>
      <c r="H21" s="31">
        <v>432.01233519364524</v>
      </c>
      <c r="I21" s="23"/>
      <c r="J21" s="31"/>
      <c r="K21" s="23"/>
      <c r="L21" s="31"/>
      <c r="M21" s="25"/>
    </row>
    <row r="22" spans="1:13" x14ac:dyDescent="0.25">
      <c r="A22" s="26" t="s">
        <v>100</v>
      </c>
      <c r="B22" s="27">
        <v>26.500725580506469</v>
      </c>
      <c r="C22" s="33">
        <v>137.86041259820863</v>
      </c>
      <c r="D22" s="27">
        <v>900.20796307944966</v>
      </c>
      <c r="E22" s="33">
        <v>308.25878661083431</v>
      </c>
      <c r="F22" s="27">
        <v>407.27643720905525</v>
      </c>
      <c r="G22" s="33">
        <v>554.57273733393254</v>
      </c>
      <c r="H22" s="27">
        <v>358.31805666549525</v>
      </c>
      <c r="I22" s="33"/>
      <c r="J22" s="27"/>
      <c r="K22" s="33"/>
      <c r="L22" s="27"/>
      <c r="M22" s="34"/>
    </row>
    <row r="23" spans="1:13" x14ac:dyDescent="0.25">
      <c r="A23" s="21" t="s">
        <v>101</v>
      </c>
      <c r="B23" s="33">
        <v>25.052472818506775</v>
      </c>
      <c r="C23" s="35">
        <v>135.8755793917851</v>
      </c>
      <c r="D23" s="33">
        <v>1307.7921566155185</v>
      </c>
      <c r="E23" s="35">
        <v>289.06315908334864</v>
      </c>
      <c r="F23" s="33">
        <v>419.04816325378619</v>
      </c>
      <c r="G23" s="35">
        <v>487.42922288002154</v>
      </c>
      <c r="H23" s="33">
        <v>319.40451565290084</v>
      </c>
      <c r="I23" s="35"/>
      <c r="J23" s="33"/>
      <c r="K23" s="35"/>
      <c r="L23" s="33"/>
      <c r="M23" s="37"/>
    </row>
    <row r="24" spans="1:13" x14ac:dyDescent="0.25">
      <c r="A24" s="26" t="s">
        <v>102</v>
      </c>
      <c r="B24" s="27">
        <v>34.774091824206081</v>
      </c>
      <c r="C24" s="38">
        <v>114.48063195665959</v>
      </c>
      <c r="D24" s="27">
        <v>5585.8798851520705</v>
      </c>
      <c r="E24" s="28">
        <v>272.41059588632038</v>
      </c>
      <c r="F24" s="27">
        <v>445.69105022774227</v>
      </c>
      <c r="G24" s="28">
        <v>433.35582239076666</v>
      </c>
      <c r="H24" s="27">
        <v>296.06263304599781</v>
      </c>
      <c r="I24" s="28"/>
      <c r="J24" s="27"/>
      <c r="K24" s="28"/>
      <c r="L24" s="27"/>
      <c r="M24" s="30"/>
    </row>
    <row r="25" spans="1:13" x14ac:dyDescent="0.25">
      <c r="A25" s="21" t="s">
        <v>103</v>
      </c>
      <c r="B25" s="22">
        <v>42.236147809411484</v>
      </c>
      <c r="C25" s="23">
        <v>129.67146322894294</v>
      </c>
      <c r="D25" s="22">
        <v>1888.6693490862556</v>
      </c>
      <c r="E25" s="23">
        <v>258.97670322962216</v>
      </c>
      <c r="F25" s="22">
        <v>474.53014053282635</v>
      </c>
      <c r="G25" s="23">
        <v>391.82290392231761</v>
      </c>
      <c r="H25" s="22">
        <v>286.68518398140918</v>
      </c>
      <c r="I25" s="23"/>
      <c r="J25" s="22"/>
      <c r="K25" s="23"/>
      <c r="L25" s="22"/>
      <c r="M25" s="25"/>
    </row>
    <row r="26" spans="1:13" x14ac:dyDescent="0.25">
      <c r="A26" s="45" t="s">
        <v>104</v>
      </c>
      <c r="B26" s="27">
        <v>33.62947044027004</v>
      </c>
      <c r="C26" s="28">
        <v>127.73651282315485</v>
      </c>
      <c r="D26" s="27">
        <v>1090.1968428649607</v>
      </c>
      <c r="E26" s="28">
        <v>243.67901613667513</v>
      </c>
      <c r="F26" s="27">
        <v>452.13365755869302</v>
      </c>
      <c r="G26" s="28">
        <v>355.75624588805886</v>
      </c>
      <c r="H26" s="27">
        <v>303.34238463020654</v>
      </c>
      <c r="I26" s="28"/>
      <c r="J26" s="27"/>
      <c r="K26" s="28"/>
      <c r="L26" s="27"/>
      <c r="M26" s="30"/>
    </row>
    <row r="27" spans="1:13" x14ac:dyDescent="0.25">
      <c r="A27" s="21" t="s">
        <v>105</v>
      </c>
      <c r="B27" s="31">
        <v>29.797078259396404</v>
      </c>
      <c r="C27" s="23">
        <v>115.61676615719011</v>
      </c>
      <c r="D27" s="31">
        <v>840.624453066162</v>
      </c>
      <c r="E27" s="23">
        <v>229.96478886736367</v>
      </c>
      <c r="F27" s="31">
        <v>686.84231758451767</v>
      </c>
      <c r="G27" s="23">
        <v>326.22501776264824</v>
      </c>
      <c r="H27" s="31">
        <v>304.87646057645992</v>
      </c>
      <c r="I27" s="23"/>
      <c r="J27" s="31"/>
      <c r="K27" s="23"/>
      <c r="L27" s="31"/>
      <c r="M27" s="25"/>
    </row>
    <row r="28" spans="1:13" x14ac:dyDescent="0.25">
      <c r="A28" s="26" t="s">
        <v>106</v>
      </c>
      <c r="B28" s="27">
        <v>28.156076085992346</v>
      </c>
      <c r="C28" s="33">
        <v>110.56454707106202</v>
      </c>
      <c r="D28" s="27">
        <v>660.34002548990577</v>
      </c>
      <c r="E28" s="33">
        <v>217.46688772535219</v>
      </c>
      <c r="F28" s="27">
        <v>3040.9666836783549</v>
      </c>
      <c r="G28" s="33">
        <v>306.82743543487163</v>
      </c>
      <c r="H28" s="27">
        <v>298.46894072628015</v>
      </c>
      <c r="I28" s="33"/>
      <c r="J28" s="27"/>
      <c r="K28" s="33"/>
      <c r="L28" s="27"/>
      <c r="M28" s="34"/>
    </row>
    <row r="29" spans="1:13" x14ac:dyDescent="0.25">
      <c r="A29" s="21" t="s">
        <v>107</v>
      </c>
      <c r="B29" s="33">
        <v>32.05701320804944</v>
      </c>
      <c r="C29" s="35">
        <v>146.4842560579234</v>
      </c>
      <c r="D29" s="33">
        <v>705.41321370582841</v>
      </c>
      <c r="E29" s="35">
        <v>203.9178417576102</v>
      </c>
      <c r="F29" s="31">
        <v>4051.8650834583768</v>
      </c>
      <c r="G29" s="35">
        <v>324.90959399557778</v>
      </c>
      <c r="H29" s="31">
        <v>282.9573493825518</v>
      </c>
      <c r="I29" s="35"/>
      <c r="J29" s="33"/>
      <c r="K29" s="35"/>
      <c r="L29" s="33"/>
      <c r="M29" s="37"/>
    </row>
    <row r="30" spans="1:13" x14ac:dyDescent="0.25">
      <c r="A30" s="26" t="s">
        <v>108</v>
      </c>
      <c r="B30" s="27">
        <v>151.78694465061471</v>
      </c>
      <c r="C30" s="28">
        <v>135.42568109226826</v>
      </c>
      <c r="D30" s="27">
        <v>636.88363078313364</v>
      </c>
      <c r="E30" s="28">
        <v>194.58983497506441</v>
      </c>
      <c r="F30" s="46">
        <v>2494.7767570686701</v>
      </c>
      <c r="G30" s="28">
        <v>324.43057005326654</v>
      </c>
      <c r="H30" s="46">
        <v>269.38932146003572</v>
      </c>
      <c r="I30" s="28"/>
      <c r="J30" s="42"/>
      <c r="K30" s="28"/>
      <c r="L30" s="42"/>
      <c r="M30" s="30"/>
    </row>
    <row r="31" spans="1:13" x14ac:dyDescent="0.25">
      <c r="A31" s="21" t="s">
        <v>109</v>
      </c>
      <c r="B31" s="47">
        <v>268.23096330231385</v>
      </c>
      <c r="C31" s="48">
        <v>122.41877172395608</v>
      </c>
      <c r="D31" s="22">
        <v>558.1366491947274</v>
      </c>
      <c r="E31" s="23">
        <v>188.58836757953841</v>
      </c>
      <c r="F31" s="22">
        <v>1492.2642475867046</v>
      </c>
      <c r="G31" s="23">
        <v>287.53160603901853</v>
      </c>
      <c r="H31" s="22">
        <v>257.01665070390607</v>
      </c>
      <c r="I31" s="23"/>
      <c r="J31" s="31"/>
      <c r="K31" s="23"/>
      <c r="L31" s="31"/>
      <c r="M31" s="25"/>
    </row>
    <row r="32" spans="1:13" x14ac:dyDescent="0.25">
      <c r="A32" s="26" t="s">
        <v>110</v>
      </c>
      <c r="B32" s="49">
        <v>191.41275201926106</v>
      </c>
      <c r="C32" s="38">
        <v>116.76917239026558</v>
      </c>
      <c r="D32" s="27">
        <v>504.58087286401667</v>
      </c>
      <c r="E32" s="28">
        <v>185.92770205709857</v>
      </c>
      <c r="F32" s="27">
        <v>1008.3550462600945</v>
      </c>
      <c r="G32" s="28">
        <v>272.34397359530999</v>
      </c>
      <c r="H32" s="27">
        <v>245.6829666214862</v>
      </c>
      <c r="I32" s="28"/>
      <c r="J32" s="27"/>
      <c r="K32" s="28"/>
      <c r="L32" s="27"/>
      <c r="M32" s="30"/>
    </row>
    <row r="33" spans="1:13" x14ac:dyDescent="0.25">
      <c r="A33" s="21" t="s">
        <v>111</v>
      </c>
      <c r="B33" s="50">
        <v>107.99294304111818</v>
      </c>
      <c r="C33" s="23">
        <v>141.03797600640925</v>
      </c>
      <c r="D33" s="31">
        <v>449.21999172717739</v>
      </c>
      <c r="E33" s="48">
        <v>189.78876660583191</v>
      </c>
      <c r="F33" s="31">
        <v>754.44839442945226</v>
      </c>
      <c r="G33" s="48">
        <v>258.73102286156762</v>
      </c>
      <c r="H33" s="31"/>
      <c r="I33" s="48"/>
      <c r="J33" s="31"/>
      <c r="K33" s="48"/>
      <c r="L33" s="31"/>
      <c r="M33" s="52"/>
    </row>
    <row r="34" spans="1:13" x14ac:dyDescent="0.25">
      <c r="A34" s="53" t="s">
        <v>112</v>
      </c>
      <c r="B34" s="49">
        <v>97.951118951167743</v>
      </c>
      <c r="C34" s="54">
        <v>142.24841835303167</v>
      </c>
      <c r="D34" s="27">
        <v>407.52586237866905</v>
      </c>
      <c r="E34" s="28">
        <v>178.14321441182778</v>
      </c>
      <c r="F34" s="27" t="s">
        <v>21</v>
      </c>
      <c r="G34" s="28">
        <v>244.44510062951014</v>
      </c>
      <c r="H34" s="27"/>
      <c r="I34" s="28"/>
      <c r="J34" s="27"/>
      <c r="K34" s="28"/>
      <c r="L34" s="27"/>
      <c r="M34" s="30"/>
    </row>
    <row r="35" spans="1:13" x14ac:dyDescent="0.25">
      <c r="A35" s="21" t="s">
        <v>113</v>
      </c>
      <c r="B35" s="55">
        <v>85.934869536029922</v>
      </c>
      <c r="C35" s="56">
        <v>130.20331207915086</v>
      </c>
      <c r="D35" s="33">
        <v>376.41029335630179</v>
      </c>
      <c r="E35" s="23">
        <v>171.84602847689749</v>
      </c>
      <c r="F35" s="33" t="s">
        <v>21</v>
      </c>
      <c r="G35" s="48">
        <v>230.94201689414342</v>
      </c>
      <c r="H35" s="33"/>
      <c r="I35" s="48"/>
      <c r="J35" s="31"/>
      <c r="K35" s="48"/>
      <c r="L35" s="31"/>
      <c r="M35" s="52"/>
    </row>
    <row r="36" spans="1:13" ht="15.75" thickBot="1" x14ac:dyDescent="0.3">
      <c r="A36" s="57" t="s">
        <v>114</v>
      </c>
      <c r="B36" s="58">
        <v>73.990674966888903</v>
      </c>
      <c r="C36" s="59" t="s">
        <v>21</v>
      </c>
      <c r="D36" s="60">
        <v>347.29204516477802</v>
      </c>
      <c r="E36" s="86">
        <v>166.0298239891209</v>
      </c>
      <c r="F36" s="60" t="s">
        <v>21</v>
      </c>
      <c r="G36" s="59">
        <v>222.66517017279227</v>
      </c>
      <c r="H36" s="60"/>
      <c r="I36" s="62"/>
      <c r="J36" s="63"/>
      <c r="K36" s="62"/>
      <c r="L36" s="64"/>
      <c r="M36" s="65"/>
    </row>
    <row r="37" spans="1:13" x14ac:dyDescent="0.25">
      <c r="A37" s="66" t="s">
        <v>22</v>
      </c>
      <c r="B37" s="67">
        <v>7.7311507818257752</v>
      </c>
      <c r="C37" s="68">
        <v>86.302037317128011</v>
      </c>
      <c r="D37" s="69">
        <v>100.3752714165467</v>
      </c>
      <c r="E37" s="17">
        <v>166.0298239891209</v>
      </c>
      <c r="F37" s="16">
        <v>144.96784393022688</v>
      </c>
      <c r="G37" s="17">
        <v>222.66517017279227</v>
      </c>
      <c r="H37" s="16">
        <v>214.37788155909467</v>
      </c>
      <c r="I37" s="17"/>
      <c r="J37" s="69"/>
      <c r="K37" s="68"/>
      <c r="L37" s="16"/>
      <c r="M37" s="70"/>
    </row>
    <row r="38" spans="1:13" x14ac:dyDescent="0.25">
      <c r="A38" s="71" t="s">
        <v>23</v>
      </c>
      <c r="B38" s="47">
        <v>50.622427406660812</v>
      </c>
      <c r="C38" s="23">
        <v>139.05468754226357</v>
      </c>
      <c r="D38" s="31">
        <v>689.76516434041912</v>
      </c>
      <c r="E38" s="23">
        <v>437.31675925140939</v>
      </c>
      <c r="F38" s="22">
        <v>734.76369691557636</v>
      </c>
      <c r="G38" s="23">
        <v>494.17312094896295</v>
      </c>
      <c r="H38" s="22">
        <v>293.44134952439487</v>
      </c>
      <c r="I38" s="23"/>
      <c r="J38" s="31"/>
      <c r="K38" s="23"/>
      <c r="L38" s="31"/>
      <c r="M38" s="25"/>
    </row>
    <row r="39" spans="1:13" ht="15.75" thickBot="1" x14ac:dyDescent="0.3">
      <c r="A39" s="72" t="s">
        <v>24</v>
      </c>
      <c r="B39" s="73">
        <v>268.23096330231385</v>
      </c>
      <c r="C39" s="62">
        <v>293.75451857993613</v>
      </c>
      <c r="D39" s="60">
        <v>5585.8798851520705</v>
      </c>
      <c r="E39" s="74">
        <v>1123.2396889765262</v>
      </c>
      <c r="F39" s="75">
        <v>4051.8650834583768</v>
      </c>
      <c r="G39" s="62">
        <v>1099.1120002896832</v>
      </c>
      <c r="H39" s="60">
        <v>484.69358886267059</v>
      </c>
      <c r="I39" s="62"/>
      <c r="J39" s="75"/>
      <c r="K39" s="62"/>
      <c r="L39" s="60"/>
      <c r="M39" s="65"/>
    </row>
    <row r="40" spans="1:13" x14ac:dyDescent="0.25">
      <c r="A40" s="2" t="s">
        <v>25</v>
      </c>
      <c r="B40" s="3" t="s">
        <v>26</v>
      </c>
      <c r="C40" s="4"/>
      <c r="D40" s="76"/>
      <c r="E40" s="76"/>
      <c r="F40" s="95" t="s">
        <v>27</v>
      </c>
      <c r="G40" s="188"/>
      <c r="H40" s="97" t="s">
        <v>120</v>
      </c>
      <c r="I40" s="97"/>
      <c r="J40" s="97"/>
      <c r="K40" s="193" t="s">
        <v>138</v>
      </c>
      <c r="L40" s="193"/>
      <c r="M40" s="194"/>
    </row>
    <row r="41" spans="1:13" ht="15.75" thickBot="1" x14ac:dyDescent="0.3">
      <c r="A41" s="5"/>
      <c r="B41" s="6" t="s">
        <v>30</v>
      </c>
      <c r="C41" s="94"/>
      <c r="D41" s="11"/>
      <c r="E41" s="11"/>
      <c r="F41" s="96"/>
      <c r="G41" s="183"/>
      <c r="H41" s="98"/>
      <c r="I41" s="98"/>
      <c r="J41" s="98"/>
      <c r="K41" s="184"/>
      <c r="L41" s="184"/>
      <c r="M41" s="185"/>
    </row>
  </sheetData>
  <mergeCells count="8">
    <mergeCell ref="A1:M1"/>
    <mergeCell ref="A4:B4"/>
    <mergeCell ref="C4:G4"/>
    <mergeCell ref="I4:J4"/>
    <mergeCell ref="K4:M4"/>
    <mergeCell ref="F40:F41"/>
    <mergeCell ref="H40:J41"/>
    <mergeCell ref="K40:M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B2D5-5D69-4B77-B212-261D7D53DE71}">
  <dimension ref="A1:M42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135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22" t="s">
        <v>35</v>
      </c>
      <c r="F2" s="123"/>
      <c r="G2" s="123"/>
      <c r="H2" s="123"/>
      <c r="I2" s="123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36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9">
        <v>23.499999999999996</v>
      </c>
      <c r="C6" s="17">
        <v>101</v>
      </c>
      <c r="D6" s="16">
        <v>97</v>
      </c>
      <c r="E6" s="18">
        <v>540</v>
      </c>
      <c r="F6" s="19">
        <v>162</v>
      </c>
      <c r="G6" s="78">
        <v>145</v>
      </c>
      <c r="H6" s="19">
        <v>510</v>
      </c>
      <c r="I6" s="18">
        <v>117.99999999999999</v>
      </c>
      <c r="J6" s="19">
        <v>132</v>
      </c>
      <c r="K6" s="78">
        <v>48.7</v>
      </c>
      <c r="L6" s="16">
        <v>22.4</v>
      </c>
      <c r="M6" s="20">
        <v>14</v>
      </c>
    </row>
    <row r="7" spans="1:13" x14ac:dyDescent="0.2">
      <c r="A7" s="21">
        <v>2</v>
      </c>
      <c r="B7" s="24">
        <v>23.499999999999996</v>
      </c>
      <c r="C7" s="40">
        <v>109.99999999999999</v>
      </c>
      <c r="D7" s="22">
        <v>90.000000000000014</v>
      </c>
      <c r="E7" s="23">
        <v>495</v>
      </c>
      <c r="F7" s="22">
        <v>150</v>
      </c>
      <c r="G7" s="23">
        <v>92</v>
      </c>
      <c r="H7" s="24">
        <v>401</v>
      </c>
      <c r="I7" s="23">
        <v>111</v>
      </c>
      <c r="J7" s="24">
        <v>128</v>
      </c>
      <c r="K7" s="40">
        <v>47.7</v>
      </c>
      <c r="L7" s="22">
        <v>21.6</v>
      </c>
      <c r="M7" s="25">
        <v>14</v>
      </c>
    </row>
    <row r="8" spans="1:13" x14ac:dyDescent="0.2">
      <c r="A8" s="26">
        <v>3</v>
      </c>
      <c r="B8" s="29">
        <v>22.7</v>
      </c>
      <c r="C8" s="39">
        <v>240</v>
      </c>
      <c r="D8" s="27">
        <v>85</v>
      </c>
      <c r="E8" s="28">
        <v>371</v>
      </c>
      <c r="F8" s="27">
        <v>141</v>
      </c>
      <c r="G8" s="28">
        <v>87</v>
      </c>
      <c r="H8" s="29">
        <v>330</v>
      </c>
      <c r="I8" s="28">
        <v>104</v>
      </c>
      <c r="J8" s="29">
        <v>115</v>
      </c>
      <c r="K8" s="39">
        <v>44.3</v>
      </c>
      <c r="L8" s="27">
        <v>21.6</v>
      </c>
      <c r="M8" s="30">
        <v>14</v>
      </c>
    </row>
    <row r="9" spans="1:13" x14ac:dyDescent="0.2">
      <c r="A9" s="21">
        <v>4</v>
      </c>
      <c r="B9" s="32">
        <v>21.9</v>
      </c>
      <c r="C9" s="40">
        <v>186</v>
      </c>
      <c r="D9" s="31">
        <v>82.000000000000014</v>
      </c>
      <c r="E9" s="23">
        <v>299</v>
      </c>
      <c r="F9" s="31">
        <v>135</v>
      </c>
      <c r="G9" s="23">
        <v>85.999999999999986</v>
      </c>
      <c r="H9" s="31">
        <v>371</v>
      </c>
      <c r="I9" s="23">
        <v>103</v>
      </c>
      <c r="J9" s="31">
        <v>104</v>
      </c>
      <c r="K9" s="40">
        <v>40.700000000000003</v>
      </c>
      <c r="L9" s="31">
        <v>19.899999999999999</v>
      </c>
      <c r="M9" s="25">
        <v>14</v>
      </c>
    </row>
    <row r="10" spans="1:13" x14ac:dyDescent="0.2">
      <c r="A10" s="26">
        <v>5</v>
      </c>
      <c r="B10" s="29">
        <v>21</v>
      </c>
      <c r="C10" s="36">
        <v>135</v>
      </c>
      <c r="D10" s="27">
        <v>82.000000000000014</v>
      </c>
      <c r="E10" s="33">
        <v>258</v>
      </c>
      <c r="F10" s="27">
        <v>128</v>
      </c>
      <c r="G10" s="33">
        <v>83</v>
      </c>
      <c r="H10" s="27">
        <v>335</v>
      </c>
      <c r="I10" s="36">
        <v>103</v>
      </c>
      <c r="J10" s="29">
        <v>391</v>
      </c>
      <c r="K10" s="36">
        <v>41.7</v>
      </c>
      <c r="L10" s="27">
        <v>17.8</v>
      </c>
      <c r="M10" s="34">
        <v>14</v>
      </c>
    </row>
    <row r="11" spans="1:13" x14ac:dyDescent="0.2">
      <c r="A11" s="21">
        <v>6</v>
      </c>
      <c r="B11" s="36">
        <v>23.4</v>
      </c>
      <c r="C11" s="35">
        <v>113</v>
      </c>
      <c r="D11" s="36">
        <v>89.6</v>
      </c>
      <c r="E11" s="44">
        <v>315</v>
      </c>
      <c r="F11" s="33">
        <v>168</v>
      </c>
      <c r="G11" s="35">
        <v>77.999999999999986</v>
      </c>
      <c r="H11" s="33">
        <v>298</v>
      </c>
      <c r="I11" s="44">
        <v>107</v>
      </c>
      <c r="J11" s="36">
        <v>403</v>
      </c>
      <c r="K11" s="44">
        <v>45.2</v>
      </c>
      <c r="L11" s="33">
        <v>17.399999999999999</v>
      </c>
      <c r="M11" s="37">
        <v>14</v>
      </c>
    </row>
    <row r="12" spans="1:13" x14ac:dyDescent="0.2">
      <c r="A12" s="26">
        <v>7</v>
      </c>
      <c r="B12" s="29">
        <v>24.1</v>
      </c>
      <c r="C12" s="38">
        <v>104</v>
      </c>
      <c r="D12" s="29">
        <v>434</v>
      </c>
      <c r="E12" s="39">
        <v>441</v>
      </c>
      <c r="F12" s="27">
        <v>165</v>
      </c>
      <c r="G12" s="28">
        <v>74.000000000000014</v>
      </c>
      <c r="H12" s="27">
        <v>340</v>
      </c>
      <c r="I12" s="39">
        <v>103</v>
      </c>
      <c r="J12" s="27">
        <v>293</v>
      </c>
      <c r="K12" s="39">
        <v>46.3</v>
      </c>
      <c r="L12" s="27">
        <v>17.399999999999999</v>
      </c>
      <c r="M12" s="30">
        <v>13</v>
      </c>
    </row>
    <row r="13" spans="1:13" x14ac:dyDescent="0.2">
      <c r="A13" s="21">
        <v>8</v>
      </c>
      <c r="B13" s="24">
        <v>26.4</v>
      </c>
      <c r="C13" s="23">
        <v>93</v>
      </c>
      <c r="D13" s="24">
        <v>983</v>
      </c>
      <c r="E13" s="40">
        <v>485</v>
      </c>
      <c r="F13" s="22">
        <v>137</v>
      </c>
      <c r="G13" s="23">
        <v>72</v>
      </c>
      <c r="H13" s="22">
        <v>263</v>
      </c>
      <c r="I13" s="40">
        <v>101</v>
      </c>
      <c r="J13" s="22">
        <v>225</v>
      </c>
      <c r="K13" s="40">
        <v>52.7</v>
      </c>
      <c r="L13" s="22">
        <v>17</v>
      </c>
      <c r="M13" s="25">
        <v>13</v>
      </c>
    </row>
    <row r="14" spans="1:13" x14ac:dyDescent="0.2">
      <c r="A14" s="41">
        <v>9</v>
      </c>
      <c r="B14" s="29">
        <v>59.7</v>
      </c>
      <c r="C14" s="28">
        <v>85.999999999999986</v>
      </c>
      <c r="D14" s="29">
        <v>2390</v>
      </c>
      <c r="E14" s="39">
        <v>514</v>
      </c>
      <c r="F14" s="27">
        <v>125</v>
      </c>
      <c r="G14" s="28">
        <v>70</v>
      </c>
      <c r="H14" s="29">
        <v>423</v>
      </c>
      <c r="I14" s="39">
        <v>208</v>
      </c>
      <c r="J14" s="27">
        <v>187.99999999999997</v>
      </c>
      <c r="K14" s="39">
        <v>51.2</v>
      </c>
      <c r="L14" s="27">
        <v>16.2</v>
      </c>
      <c r="M14" s="30">
        <v>13</v>
      </c>
    </row>
    <row r="15" spans="1:13" x14ac:dyDescent="0.2">
      <c r="A15" s="21">
        <v>10</v>
      </c>
      <c r="B15" s="32">
        <v>79.7</v>
      </c>
      <c r="C15" s="23">
        <v>83</v>
      </c>
      <c r="D15" s="32">
        <v>1340</v>
      </c>
      <c r="E15" s="40">
        <v>372</v>
      </c>
      <c r="F15" s="32">
        <v>117</v>
      </c>
      <c r="G15" s="23">
        <v>68</v>
      </c>
      <c r="H15" s="32">
        <v>415</v>
      </c>
      <c r="I15" s="40">
        <v>647.00000000000011</v>
      </c>
      <c r="J15" s="31">
        <v>168</v>
      </c>
      <c r="K15" s="40">
        <v>46.8</v>
      </c>
      <c r="L15" s="31">
        <v>15.7</v>
      </c>
      <c r="M15" s="25">
        <v>16</v>
      </c>
    </row>
    <row r="16" spans="1:13" x14ac:dyDescent="0.2">
      <c r="A16" s="26">
        <v>11</v>
      </c>
      <c r="B16" s="29">
        <v>54.9</v>
      </c>
      <c r="C16" s="33">
        <v>77.999999999999986</v>
      </c>
      <c r="D16" s="27">
        <v>1490</v>
      </c>
      <c r="E16" s="33">
        <v>372</v>
      </c>
      <c r="F16" s="27">
        <v>114.00000000000001</v>
      </c>
      <c r="G16" s="33">
        <v>65</v>
      </c>
      <c r="H16" s="29">
        <v>393</v>
      </c>
      <c r="I16" s="36">
        <v>589</v>
      </c>
      <c r="J16" s="27">
        <v>158</v>
      </c>
      <c r="K16" s="36">
        <v>47.8</v>
      </c>
      <c r="L16" s="27">
        <v>14.9</v>
      </c>
      <c r="M16" s="34">
        <v>19</v>
      </c>
    </row>
    <row r="17" spans="1:13" x14ac:dyDescent="0.2">
      <c r="A17" s="21">
        <v>12</v>
      </c>
      <c r="B17" s="36">
        <v>42.5</v>
      </c>
      <c r="C17" s="35">
        <v>73.400000000000006</v>
      </c>
      <c r="D17" s="33">
        <v>1050</v>
      </c>
      <c r="E17" s="23">
        <v>325</v>
      </c>
      <c r="F17" s="36">
        <v>125.99999999999999</v>
      </c>
      <c r="G17" s="23">
        <v>62.999999999999993</v>
      </c>
      <c r="H17" s="36">
        <v>423</v>
      </c>
      <c r="I17" s="44">
        <v>351</v>
      </c>
      <c r="J17" s="33">
        <v>141</v>
      </c>
      <c r="K17" s="40">
        <v>43.1</v>
      </c>
      <c r="L17" s="33">
        <v>14.5</v>
      </c>
      <c r="M17" s="25">
        <v>15</v>
      </c>
    </row>
    <row r="18" spans="1:13" x14ac:dyDescent="0.2">
      <c r="A18" s="26">
        <v>13</v>
      </c>
      <c r="B18" s="42">
        <v>32</v>
      </c>
      <c r="C18" s="28">
        <v>61.6</v>
      </c>
      <c r="D18" s="42">
        <v>721</v>
      </c>
      <c r="E18" s="33">
        <v>286</v>
      </c>
      <c r="F18" s="43">
        <v>145</v>
      </c>
      <c r="G18" s="33">
        <v>60</v>
      </c>
      <c r="H18" s="43">
        <v>489</v>
      </c>
      <c r="I18" s="39">
        <v>259</v>
      </c>
      <c r="J18" s="42">
        <v>132</v>
      </c>
      <c r="K18" s="36">
        <v>38.1</v>
      </c>
      <c r="L18" s="27">
        <v>14.9</v>
      </c>
      <c r="M18" s="34">
        <v>14</v>
      </c>
    </row>
    <row r="19" spans="1:13" x14ac:dyDescent="0.2">
      <c r="A19" s="21">
        <v>14</v>
      </c>
      <c r="B19" s="31">
        <v>30</v>
      </c>
      <c r="C19" s="23">
        <v>70.400000000000006</v>
      </c>
      <c r="D19" s="31">
        <v>537</v>
      </c>
      <c r="E19" s="23">
        <v>284</v>
      </c>
      <c r="F19" s="31">
        <v>153</v>
      </c>
      <c r="G19" s="23">
        <v>58</v>
      </c>
      <c r="H19" s="32">
        <v>465</v>
      </c>
      <c r="I19" s="40">
        <v>209</v>
      </c>
      <c r="J19" s="31">
        <v>123</v>
      </c>
      <c r="K19" s="40">
        <v>32.9</v>
      </c>
      <c r="L19" s="22">
        <v>14.5</v>
      </c>
      <c r="M19" s="25">
        <v>14</v>
      </c>
    </row>
    <row r="20" spans="1:13" x14ac:dyDescent="0.2">
      <c r="A20" s="26">
        <v>15</v>
      </c>
      <c r="B20" s="27">
        <v>29</v>
      </c>
      <c r="C20" s="39">
        <v>95.7</v>
      </c>
      <c r="D20" s="27">
        <v>410</v>
      </c>
      <c r="E20" s="28">
        <v>273</v>
      </c>
      <c r="F20" s="27">
        <v>136</v>
      </c>
      <c r="G20" s="28">
        <v>57.000000000000007</v>
      </c>
      <c r="H20" s="29">
        <v>387</v>
      </c>
      <c r="I20" s="39">
        <v>197</v>
      </c>
      <c r="J20" s="27">
        <v>115</v>
      </c>
      <c r="K20" s="39">
        <v>33.6</v>
      </c>
      <c r="L20" s="27">
        <v>14.1</v>
      </c>
      <c r="M20" s="30">
        <v>14</v>
      </c>
    </row>
    <row r="21" spans="1:13" x14ac:dyDescent="0.2">
      <c r="A21" s="21">
        <v>16</v>
      </c>
      <c r="B21" s="32">
        <v>50</v>
      </c>
      <c r="C21" s="40">
        <v>73.8</v>
      </c>
      <c r="D21" s="31">
        <v>332</v>
      </c>
      <c r="E21" s="23">
        <v>271</v>
      </c>
      <c r="F21" s="31">
        <v>128</v>
      </c>
      <c r="G21" s="23">
        <v>54.999999999999993</v>
      </c>
      <c r="H21" s="32">
        <v>319</v>
      </c>
      <c r="I21" s="40">
        <v>357</v>
      </c>
      <c r="J21" s="31">
        <v>109.99999999999999</v>
      </c>
      <c r="K21" s="40">
        <v>29.9</v>
      </c>
      <c r="L21" s="31">
        <v>13.7</v>
      </c>
      <c r="M21" s="25">
        <v>14</v>
      </c>
    </row>
    <row r="22" spans="1:13" x14ac:dyDescent="0.2">
      <c r="A22" s="26">
        <v>17</v>
      </c>
      <c r="B22" s="29">
        <v>82.000000000000014</v>
      </c>
      <c r="C22" s="36">
        <v>77.999999999999986</v>
      </c>
      <c r="D22" s="27">
        <v>278</v>
      </c>
      <c r="E22" s="33">
        <v>322</v>
      </c>
      <c r="F22" s="27">
        <v>120</v>
      </c>
      <c r="G22" s="33">
        <v>88</v>
      </c>
      <c r="H22" s="29">
        <v>368</v>
      </c>
      <c r="I22" s="36">
        <v>358</v>
      </c>
      <c r="J22" s="29">
        <v>104</v>
      </c>
      <c r="K22" s="36">
        <v>27.6</v>
      </c>
      <c r="L22" s="27">
        <v>13.2</v>
      </c>
      <c r="M22" s="34">
        <v>18</v>
      </c>
    </row>
    <row r="23" spans="1:13" x14ac:dyDescent="0.2">
      <c r="A23" s="21">
        <v>18</v>
      </c>
      <c r="B23" s="36">
        <v>174</v>
      </c>
      <c r="C23" s="35">
        <v>77.999999999999986</v>
      </c>
      <c r="D23" s="33">
        <v>242</v>
      </c>
      <c r="E23" s="35">
        <v>291</v>
      </c>
      <c r="F23" s="33">
        <v>113</v>
      </c>
      <c r="G23" s="35">
        <v>70</v>
      </c>
      <c r="H23" s="36">
        <v>399</v>
      </c>
      <c r="I23" s="44">
        <v>680</v>
      </c>
      <c r="J23" s="36">
        <v>97.2</v>
      </c>
      <c r="K23" s="44">
        <v>26.2</v>
      </c>
      <c r="L23" s="33">
        <v>13.7</v>
      </c>
      <c r="M23" s="37">
        <v>16</v>
      </c>
    </row>
    <row r="24" spans="1:13" x14ac:dyDescent="0.2">
      <c r="A24" s="26">
        <v>19</v>
      </c>
      <c r="B24" s="29">
        <v>205</v>
      </c>
      <c r="C24" s="38">
        <v>77</v>
      </c>
      <c r="D24" s="27">
        <v>218</v>
      </c>
      <c r="E24" s="28">
        <v>266</v>
      </c>
      <c r="F24" s="27">
        <v>108</v>
      </c>
      <c r="G24" s="28">
        <v>72</v>
      </c>
      <c r="H24" s="27">
        <v>381</v>
      </c>
      <c r="I24" s="39">
        <v>678</v>
      </c>
      <c r="J24" s="29">
        <v>90.9</v>
      </c>
      <c r="K24" s="39">
        <v>26.4</v>
      </c>
      <c r="L24" s="27">
        <v>15.4</v>
      </c>
      <c r="M24" s="30">
        <v>15</v>
      </c>
    </row>
    <row r="25" spans="1:13" x14ac:dyDescent="0.2">
      <c r="A25" s="21">
        <v>20</v>
      </c>
      <c r="B25" s="24">
        <v>117</v>
      </c>
      <c r="C25" s="23">
        <v>72</v>
      </c>
      <c r="D25" s="22">
        <v>192</v>
      </c>
      <c r="E25" s="23">
        <v>238</v>
      </c>
      <c r="F25" s="22">
        <v>112</v>
      </c>
      <c r="G25" s="23">
        <v>125.99999999999999</v>
      </c>
      <c r="H25" s="22">
        <v>334</v>
      </c>
      <c r="I25" s="40">
        <v>516</v>
      </c>
      <c r="J25" s="24">
        <v>85.2</v>
      </c>
      <c r="K25" s="40">
        <v>25.8</v>
      </c>
      <c r="L25" s="22">
        <v>15.8</v>
      </c>
      <c r="M25" s="25">
        <v>14</v>
      </c>
    </row>
    <row r="26" spans="1:13" x14ac:dyDescent="0.2">
      <c r="A26" s="45">
        <v>21</v>
      </c>
      <c r="B26" s="29">
        <v>98.5</v>
      </c>
      <c r="C26" s="28">
        <v>70</v>
      </c>
      <c r="D26" s="27">
        <v>170</v>
      </c>
      <c r="E26" s="28">
        <v>217</v>
      </c>
      <c r="F26" s="27">
        <v>115</v>
      </c>
      <c r="G26" s="28">
        <v>219.99999999999997</v>
      </c>
      <c r="H26" s="27">
        <v>293</v>
      </c>
      <c r="I26" s="39">
        <v>395</v>
      </c>
      <c r="J26" s="29">
        <v>78.900000000000006</v>
      </c>
      <c r="K26" s="39">
        <v>28</v>
      </c>
      <c r="L26" s="27">
        <v>15.4</v>
      </c>
      <c r="M26" s="30">
        <v>14</v>
      </c>
    </row>
    <row r="27" spans="1:13" x14ac:dyDescent="0.2">
      <c r="A27" s="21">
        <v>22</v>
      </c>
      <c r="B27" s="32">
        <v>159</v>
      </c>
      <c r="C27" s="23">
        <v>68</v>
      </c>
      <c r="D27" s="32">
        <v>150</v>
      </c>
      <c r="E27" s="23">
        <v>198</v>
      </c>
      <c r="F27" s="31">
        <v>108</v>
      </c>
      <c r="G27" s="23">
        <v>179</v>
      </c>
      <c r="H27" s="31">
        <v>260</v>
      </c>
      <c r="I27" s="40">
        <v>339</v>
      </c>
      <c r="J27" s="32">
        <v>73.5</v>
      </c>
      <c r="K27" s="40">
        <v>27.8</v>
      </c>
      <c r="L27" s="31">
        <v>15.4</v>
      </c>
      <c r="M27" s="25">
        <v>14</v>
      </c>
    </row>
    <row r="28" spans="1:13" x14ac:dyDescent="0.2">
      <c r="A28" s="26">
        <v>23</v>
      </c>
      <c r="B28" s="27">
        <v>173</v>
      </c>
      <c r="C28" s="33">
        <v>67</v>
      </c>
      <c r="D28" s="27">
        <v>142</v>
      </c>
      <c r="E28" s="33">
        <v>181</v>
      </c>
      <c r="F28" s="27">
        <v>101.99999999999999</v>
      </c>
      <c r="G28" s="33">
        <v>161</v>
      </c>
      <c r="H28" s="27">
        <v>237</v>
      </c>
      <c r="I28" s="36">
        <v>278</v>
      </c>
      <c r="J28" s="29">
        <v>69.2</v>
      </c>
      <c r="K28" s="36">
        <v>26.500000000000004</v>
      </c>
      <c r="L28" s="27">
        <v>15</v>
      </c>
      <c r="M28" s="34">
        <v>13</v>
      </c>
    </row>
    <row r="29" spans="1:13" x14ac:dyDescent="0.2">
      <c r="A29" s="21">
        <v>24</v>
      </c>
      <c r="B29" s="33">
        <v>139</v>
      </c>
      <c r="C29" s="35">
        <v>66</v>
      </c>
      <c r="D29" s="36">
        <v>137</v>
      </c>
      <c r="E29" s="35">
        <v>168</v>
      </c>
      <c r="F29" s="31">
        <v>96</v>
      </c>
      <c r="G29" s="35">
        <v>187.99999999999997</v>
      </c>
      <c r="H29" s="31">
        <v>226</v>
      </c>
      <c r="I29" s="44">
        <v>238</v>
      </c>
      <c r="J29" s="36">
        <v>66.3</v>
      </c>
      <c r="K29" s="44">
        <v>24.8</v>
      </c>
      <c r="L29" s="33">
        <v>15</v>
      </c>
      <c r="M29" s="37">
        <v>13</v>
      </c>
    </row>
    <row r="30" spans="1:13" x14ac:dyDescent="0.2">
      <c r="A30" s="26">
        <v>25</v>
      </c>
      <c r="B30" s="29">
        <v>120</v>
      </c>
      <c r="C30" s="28">
        <v>152</v>
      </c>
      <c r="D30" s="29">
        <v>137</v>
      </c>
      <c r="E30" s="28">
        <v>159</v>
      </c>
      <c r="F30" s="46">
        <v>93</v>
      </c>
      <c r="G30" s="28">
        <v>175</v>
      </c>
      <c r="H30" s="46">
        <v>210</v>
      </c>
      <c r="I30" s="39">
        <v>206</v>
      </c>
      <c r="J30" s="43">
        <v>61.1</v>
      </c>
      <c r="K30" s="28">
        <v>25</v>
      </c>
      <c r="L30" s="42">
        <v>15</v>
      </c>
      <c r="M30" s="30">
        <v>13</v>
      </c>
    </row>
    <row r="31" spans="1:13" x14ac:dyDescent="0.2">
      <c r="A31" s="21">
        <v>26</v>
      </c>
      <c r="B31" s="90">
        <v>130</v>
      </c>
      <c r="C31" s="48">
        <v>150</v>
      </c>
      <c r="D31" s="24">
        <v>170</v>
      </c>
      <c r="E31" s="23">
        <v>147</v>
      </c>
      <c r="F31" s="22">
        <v>91</v>
      </c>
      <c r="G31" s="23">
        <v>457</v>
      </c>
      <c r="H31" s="22">
        <v>184</v>
      </c>
      <c r="I31" s="40">
        <v>180.00000000000003</v>
      </c>
      <c r="J31" s="32">
        <v>65</v>
      </c>
      <c r="K31" s="23">
        <v>24</v>
      </c>
      <c r="L31" s="31">
        <v>15</v>
      </c>
      <c r="M31" s="25">
        <v>13</v>
      </c>
    </row>
    <row r="32" spans="1:13" x14ac:dyDescent="0.2">
      <c r="A32" s="26">
        <v>27</v>
      </c>
      <c r="B32" s="91">
        <v>140</v>
      </c>
      <c r="C32" s="38">
        <v>116</v>
      </c>
      <c r="D32" s="27">
        <v>148.00000000000003</v>
      </c>
      <c r="E32" s="39">
        <v>147</v>
      </c>
      <c r="F32" s="27">
        <v>88</v>
      </c>
      <c r="G32" s="28">
        <v>981</v>
      </c>
      <c r="H32" s="27">
        <v>161</v>
      </c>
      <c r="I32" s="39">
        <v>160</v>
      </c>
      <c r="J32" s="29">
        <v>67</v>
      </c>
      <c r="K32" s="28">
        <v>23</v>
      </c>
      <c r="L32" s="27">
        <v>15</v>
      </c>
      <c r="M32" s="30">
        <v>12</v>
      </c>
    </row>
    <row r="33" spans="1:13" x14ac:dyDescent="0.2">
      <c r="A33" s="21">
        <v>28</v>
      </c>
      <c r="B33" s="50">
        <v>151</v>
      </c>
      <c r="C33" s="23">
        <v>101</v>
      </c>
      <c r="D33" s="31">
        <v>129</v>
      </c>
      <c r="E33" s="51">
        <v>131</v>
      </c>
      <c r="F33" s="32">
        <v>109.99999999999999</v>
      </c>
      <c r="G33" s="48">
        <v>1780</v>
      </c>
      <c r="H33" s="31">
        <v>147</v>
      </c>
      <c r="I33" s="51">
        <v>160</v>
      </c>
      <c r="J33" s="32">
        <v>60.9</v>
      </c>
      <c r="K33" s="48">
        <v>23</v>
      </c>
      <c r="L33" s="31">
        <v>15</v>
      </c>
      <c r="M33" s="52">
        <v>12</v>
      </c>
    </row>
    <row r="34" spans="1:13" x14ac:dyDescent="0.2">
      <c r="A34" s="53">
        <v>29</v>
      </c>
      <c r="B34" s="49">
        <v>124</v>
      </c>
      <c r="C34" s="54">
        <v>93</v>
      </c>
      <c r="D34" s="27">
        <v>123</v>
      </c>
      <c r="E34" s="39">
        <v>547</v>
      </c>
      <c r="F34" s="27" t="s">
        <v>21</v>
      </c>
      <c r="G34" s="28">
        <v>1180</v>
      </c>
      <c r="H34" s="27">
        <v>136</v>
      </c>
      <c r="I34" s="39">
        <v>160</v>
      </c>
      <c r="J34" s="29">
        <v>56.5</v>
      </c>
      <c r="K34" s="28">
        <v>22</v>
      </c>
      <c r="L34" s="27">
        <v>15</v>
      </c>
      <c r="M34" s="30">
        <v>13</v>
      </c>
    </row>
    <row r="35" spans="1:13" x14ac:dyDescent="0.2">
      <c r="A35" s="21">
        <v>30</v>
      </c>
      <c r="B35" s="92">
        <v>120</v>
      </c>
      <c r="C35" s="56">
        <v>93</v>
      </c>
      <c r="D35" s="33">
        <v>143</v>
      </c>
      <c r="E35" s="40">
        <v>280</v>
      </c>
      <c r="F35" s="33" t="s">
        <v>21</v>
      </c>
      <c r="G35" s="48">
        <v>1180</v>
      </c>
      <c r="H35" s="33">
        <v>128</v>
      </c>
      <c r="I35" s="51">
        <v>138</v>
      </c>
      <c r="J35" s="32">
        <v>53.8</v>
      </c>
      <c r="K35" s="48">
        <v>22</v>
      </c>
      <c r="L35" s="31">
        <v>15</v>
      </c>
      <c r="M35" s="52">
        <v>13</v>
      </c>
    </row>
    <row r="36" spans="1:13" ht="13.5" thickBot="1" x14ac:dyDescent="0.25">
      <c r="A36" s="57">
        <v>31</v>
      </c>
      <c r="B36" s="58">
        <v>117</v>
      </c>
      <c r="C36" s="59" t="s">
        <v>21</v>
      </c>
      <c r="D36" s="60">
        <v>309</v>
      </c>
      <c r="E36" s="86">
        <v>177</v>
      </c>
      <c r="F36" s="60" t="s">
        <v>21</v>
      </c>
      <c r="G36" s="59">
        <v>760.99999999999989</v>
      </c>
      <c r="H36" s="60" t="s">
        <v>21</v>
      </c>
      <c r="I36" s="88">
        <v>125</v>
      </c>
      <c r="J36" s="63" t="s">
        <v>21</v>
      </c>
      <c r="K36" s="62">
        <v>22</v>
      </c>
      <c r="L36" s="64">
        <v>15</v>
      </c>
      <c r="M36" s="65" t="s">
        <v>21</v>
      </c>
    </row>
    <row r="37" spans="1:13" x14ac:dyDescent="0.2">
      <c r="A37" s="66" t="s">
        <v>22</v>
      </c>
      <c r="B37" s="67">
        <v>21</v>
      </c>
      <c r="C37" s="68">
        <v>61.6</v>
      </c>
      <c r="D37" s="69">
        <v>82.000000000000014</v>
      </c>
      <c r="E37" s="17">
        <v>131</v>
      </c>
      <c r="F37" s="16">
        <v>88</v>
      </c>
      <c r="G37" s="17">
        <v>54.999999999999993</v>
      </c>
      <c r="H37" s="16">
        <v>128</v>
      </c>
      <c r="I37" s="17">
        <v>101</v>
      </c>
      <c r="J37" s="69">
        <v>53.8</v>
      </c>
      <c r="K37" s="68">
        <v>22</v>
      </c>
      <c r="L37" s="16">
        <v>13.2</v>
      </c>
      <c r="M37" s="70">
        <v>12</v>
      </c>
    </row>
    <row r="38" spans="1:13" x14ac:dyDescent="0.2">
      <c r="A38" s="71" t="s">
        <v>23</v>
      </c>
      <c r="B38" s="47">
        <v>84.403225806451616</v>
      </c>
      <c r="C38" s="23">
        <v>99.49666666666667</v>
      </c>
      <c r="D38" s="31">
        <v>416.14838709677423</v>
      </c>
      <c r="E38" s="23">
        <v>302.25806451612902</v>
      </c>
      <c r="F38" s="22">
        <v>124.5</v>
      </c>
      <c r="G38" s="23">
        <v>284.87096774193549</v>
      </c>
      <c r="H38" s="22">
        <v>320.86666666666667</v>
      </c>
      <c r="I38" s="23">
        <v>267.03225806451616</v>
      </c>
      <c r="J38" s="31">
        <v>131.85</v>
      </c>
      <c r="K38" s="23">
        <v>34.348387096774182</v>
      </c>
      <c r="L38" s="31">
        <v>16.048387096774189</v>
      </c>
      <c r="M38" s="25">
        <v>14.066666666666666</v>
      </c>
    </row>
    <row r="39" spans="1:13" ht="13.5" thickBot="1" x14ac:dyDescent="0.25">
      <c r="A39" s="72" t="s">
        <v>24</v>
      </c>
      <c r="B39" s="73">
        <v>205</v>
      </c>
      <c r="C39" s="62">
        <v>240</v>
      </c>
      <c r="D39" s="60">
        <v>2390</v>
      </c>
      <c r="E39" s="74">
        <v>547</v>
      </c>
      <c r="F39" s="75">
        <v>168</v>
      </c>
      <c r="G39" s="62">
        <v>1780</v>
      </c>
      <c r="H39" s="60">
        <v>510</v>
      </c>
      <c r="I39" s="62">
        <v>680</v>
      </c>
      <c r="J39" s="75">
        <v>403</v>
      </c>
      <c r="K39" s="62">
        <v>52.7</v>
      </c>
      <c r="L39" s="60">
        <v>22.4</v>
      </c>
      <c r="M39" s="65">
        <v>19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112" t="s">
        <v>27</v>
      </c>
      <c r="G40" s="114" t="s">
        <v>28</v>
      </c>
      <c r="H40" s="114"/>
      <c r="I40" s="114"/>
      <c r="J40" s="116" t="s">
        <v>29</v>
      </c>
      <c r="K40" s="116"/>
      <c r="L40" s="116"/>
      <c r="M40" s="117"/>
    </row>
    <row r="41" spans="1:13" ht="13.5" thickBot="1" x14ac:dyDescent="0.25">
      <c r="A41" s="5"/>
      <c r="B41" s="6" t="s">
        <v>30</v>
      </c>
      <c r="C41" s="120" t="s">
        <v>37</v>
      </c>
      <c r="D41" s="121"/>
      <c r="E41" s="11"/>
      <c r="F41" s="113"/>
      <c r="G41" s="115"/>
      <c r="H41" s="115"/>
      <c r="I41" s="115"/>
      <c r="J41" s="118"/>
      <c r="K41" s="118"/>
      <c r="L41" s="118"/>
      <c r="M41" s="119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</sheetData>
  <mergeCells count="10">
    <mergeCell ref="F40:F41"/>
    <mergeCell ref="G40:I41"/>
    <mergeCell ref="J40:M41"/>
    <mergeCell ref="C41:D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3525-3337-425D-A6FB-A4E599597F86}">
  <dimension ref="A1:M41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134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38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39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29</v>
      </c>
      <c r="C6" s="17">
        <v>194</v>
      </c>
      <c r="D6" s="16">
        <v>691</v>
      </c>
      <c r="E6" s="18">
        <v>2340</v>
      </c>
      <c r="F6" s="16">
        <v>1890</v>
      </c>
      <c r="G6" s="18">
        <v>409</v>
      </c>
      <c r="H6" s="16">
        <v>273</v>
      </c>
      <c r="I6" s="18">
        <v>137</v>
      </c>
      <c r="J6" s="16">
        <v>83</v>
      </c>
      <c r="K6" s="18">
        <v>35</v>
      </c>
      <c r="L6" s="16">
        <v>19</v>
      </c>
      <c r="M6" s="20">
        <v>9.1</v>
      </c>
    </row>
    <row r="7" spans="1:13" x14ac:dyDescent="0.2">
      <c r="A7" s="21">
        <v>2</v>
      </c>
      <c r="B7" s="22">
        <v>21</v>
      </c>
      <c r="C7" s="23">
        <v>178</v>
      </c>
      <c r="D7" s="22">
        <v>928</v>
      </c>
      <c r="E7" s="23">
        <v>1720</v>
      </c>
      <c r="F7" s="22">
        <v>1240</v>
      </c>
      <c r="G7" s="23">
        <v>396</v>
      </c>
      <c r="H7" s="22">
        <v>268</v>
      </c>
      <c r="I7" s="23">
        <v>128</v>
      </c>
      <c r="J7" s="22">
        <v>113</v>
      </c>
      <c r="K7" s="23">
        <v>35</v>
      </c>
      <c r="L7" s="22">
        <v>18</v>
      </c>
      <c r="M7" s="25">
        <v>9</v>
      </c>
    </row>
    <row r="8" spans="1:13" x14ac:dyDescent="0.2">
      <c r="A8" s="26">
        <v>3</v>
      </c>
      <c r="B8" s="27">
        <v>26</v>
      </c>
      <c r="C8" s="28">
        <v>382</v>
      </c>
      <c r="D8" s="27">
        <v>1200</v>
      </c>
      <c r="E8" s="28">
        <v>1290</v>
      </c>
      <c r="F8" s="27">
        <v>873</v>
      </c>
      <c r="G8" s="28">
        <v>381</v>
      </c>
      <c r="H8" s="27">
        <v>276</v>
      </c>
      <c r="I8" s="28">
        <v>121</v>
      </c>
      <c r="J8" s="27">
        <v>103</v>
      </c>
      <c r="K8" s="28">
        <v>35</v>
      </c>
      <c r="L8" s="27">
        <v>18</v>
      </c>
      <c r="M8" s="30">
        <v>8.6</v>
      </c>
    </row>
    <row r="9" spans="1:13" x14ac:dyDescent="0.2">
      <c r="A9" s="21">
        <v>4</v>
      </c>
      <c r="B9" s="31">
        <v>24</v>
      </c>
      <c r="C9" s="23">
        <v>462</v>
      </c>
      <c r="D9" s="31">
        <v>1010</v>
      </c>
      <c r="E9" s="23">
        <v>939</v>
      </c>
      <c r="F9" s="31">
        <v>954</v>
      </c>
      <c r="G9" s="23">
        <v>328.00000000000006</v>
      </c>
      <c r="H9" s="31">
        <v>259</v>
      </c>
      <c r="I9" s="23">
        <v>113</v>
      </c>
      <c r="J9" s="31">
        <v>151</v>
      </c>
      <c r="K9" s="23">
        <v>35</v>
      </c>
      <c r="L9" s="31">
        <v>17</v>
      </c>
      <c r="M9" s="25">
        <v>8.6</v>
      </c>
    </row>
    <row r="10" spans="1:13" x14ac:dyDescent="0.2">
      <c r="A10" s="26">
        <v>5</v>
      </c>
      <c r="B10" s="27">
        <v>18</v>
      </c>
      <c r="C10" s="33">
        <v>819</v>
      </c>
      <c r="D10" s="27">
        <v>772</v>
      </c>
      <c r="E10" s="33">
        <v>716</v>
      </c>
      <c r="F10" s="27">
        <v>799</v>
      </c>
      <c r="G10" s="33">
        <v>297</v>
      </c>
      <c r="H10" s="27">
        <v>251.99999999999997</v>
      </c>
      <c r="I10" s="33">
        <v>107</v>
      </c>
      <c r="J10" s="27">
        <v>150</v>
      </c>
      <c r="K10" s="33">
        <v>36</v>
      </c>
      <c r="L10" s="27">
        <v>17</v>
      </c>
      <c r="M10" s="34">
        <v>8.6999999999999993</v>
      </c>
    </row>
    <row r="11" spans="1:13" x14ac:dyDescent="0.2">
      <c r="A11" s="21">
        <v>6</v>
      </c>
      <c r="B11" s="33">
        <v>16</v>
      </c>
      <c r="C11" s="35">
        <v>1160</v>
      </c>
      <c r="D11" s="33">
        <v>609</v>
      </c>
      <c r="E11" s="35">
        <v>641</v>
      </c>
      <c r="F11" s="33">
        <v>640</v>
      </c>
      <c r="G11" s="35">
        <v>399</v>
      </c>
      <c r="H11" s="33">
        <v>233</v>
      </c>
      <c r="I11" s="35">
        <v>101.99999999999999</v>
      </c>
      <c r="J11" s="33">
        <v>124</v>
      </c>
      <c r="K11" s="35">
        <v>36</v>
      </c>
      <c r="L11" s="33">
        <v>16</v>
      </c>
      <c r="M11" s="37">
        <v>8.1999999999999993</v>
      </c>
    </row>
    <row r="12" spans="1:13" x14ac:dyDescent="0.2">
      <c r="A12" s="26">
        <v>7</v>
      </c>
      <c r="B12" s="27">
        <v>16</v>
      </c>
      <c r="C12" s="38">
        <v>517</v>
      </c>
      <c r="D12" s="27">
        <v>526</v>
      </c>
      <c r="E12" s="28">
        <v>916</v>
      </c>
      <c r="F12" s="27">
        <v>515</v>
      </c>
      <c r="G12" s="28">
        <v>706</v>
      </c>
      <c r="H12" s="27">
        <v>219.99999999999997</v>
      </c>
      <c r="I12" s="28">
        <v>99</v>
      </c>
      <c r="J12" s="27">
        <v>108</v>
      </c>
      <c r="K12" s="28">
        <v>35</v>
      </c>
      <c r="L12" s="27">
        <v>16</v>
      </c>
      <c r="M12" s="30">
        <v>8.1999999999999993</v>
      </c>
    </row>
    <row r="13" spans="1:13" x14ac:dyDescent="0.2">
      <c r="A13" s="21">
        <v>8</v>
      </c>
      <c r="B13" s="22">
        <v>15</v>
      </c>
      <c r="C13" s="23">
        <v>342</v>
      </c>
      <c r="D13" s="22">
        <v>448</v>
      </c>
      <c r="E13" s="23">
        <v>1180</v>
      </c>
      <c r="F13" s="22">
        <v>415</v>
      </c>
      <c r="G13" s="23">
        <v>740</v>
      </c>
      <c r="H13" s="22">
        <v>213</v>
      </c>
      <c r="I13" s="23">
        <v>99</v>
      </c>
      <c r="J13" s="22">
        <v>97</v>
      </c>
      <c r="K13" s="23">
        <v>32</v>
      </c>
      <c r="L13" s="22">
        <v>16</v>
      </c>
      <c r="M13" s="25">
        <v>8</v>
      </c>
    </row>
    <row r="14" spans="1:13" x14ac:dyDescent="0.2">
      <c r="A14" s="41">
        <v>9</v>
      </c>
      <c r="B14" s="27">
        <v>16</v>
      </c>
      <c r="C14" s="28">
        <v>264</v>
      </c>
      <c r="D14" s="27">
        <v>377</v>
      </c>
      <c r="E14" s="28">
        <v>955</v>
      </c>
      <c r="F14" s="27">
        <v>345</v>
      </c>
      <c r="G14" s="28">
        <v>926</v>
      </c>
      <c r="H14" s="27">
        <v>203</v>
      </c>
      <c r="I14" s="28">
        <v>89</v>
      </c>
      <c r="J14" s="27">
        <v>88</v>
      </c>
      <c r="K14" s="28">
        <v>30</v>
      </c>
      <c r="L14" s="27">
        <v>15</v>
      </c>
      <c r="M14" s="30">
        <v>8.1</v>
      </c>
    </row>
    <row r="15" spans="1:13" x14ac:dyDescent="0.2">
      <c r="A15" s="21">
        <v>10</v>
      </c>
      <c r="B15" s="31">
        <v>16</v>
      </c>
      <c r="C15" s="23">
        <v>221</v>
      </c>
      <c r="D15" s="31">
        <v>331</v>
      </c>
      <c r="E15" s="23">
        <v>3829.9999999999995</v>
      </c>
      <c r="F15" s="31">
        <v>291</v>
      </c>
      <c r="G15" s="23">
        <v>888.99999999999989</v>
      </c>
      <c r="H15" s="31">
        <v>211</v>
      </c>
      <c r="I15" s="23">
        <v>85</v>
      </c>
      <c r="J15" s="31">
        <v>83</v>
      </c>
      <c r="K15" s="23">
        <v>32</v>
      </c>
      <c r="L15" s="31">
        <v>15</v>
      </c>
      <c r="M15" s="25">
        <v>7.9</v>
      </c>
    </row>
    <row r="16" spans="1:13" x14ac:dyDescent="0.2">
      <c r="A16" s="26">
        <v>11</v>
      </c>
      <c r="B16" s="27">
        <v>15</v>
      </c>
      <c r="C16" s="33">
        <v>199</v>
      </c>
      <c r="D16" s="27">
        <v>298</v>
      </c>
      <c r="E16" s="33">
        <v>3910</v>
      </c>
      <c r="F16" s="27">
        <v>251.99999999999997</v>
      </c>
      <c r="G16" s="33">
        <v>747</v>
      </c>
      <c r="H16" s="27">
        <v>210</v>
      </c>
      <c r="I16" s="33">
        <v>80</v>
      </c>
      <c r="J16" s="27">
        <v>77</v>
      </c>
      <c r="K16" s="33">
        <v>32</v>
      </c>
      <c r="L16" s="27">
        <v>15</v>
      </c>
      <c r="M16" s="34">
        <v>7.9</v>
      </c>
    </row>
    <row r="17" spans="1:13" x14ac:dyDescent="0.2">
      <c r="A17" s="21">
        <v>12</v>
      </c>
      <c r="B17" s="33">
        <v>14</v>
      </c>
      <c r="C17" s="35">
        <v>251.99999999999997</v>
      </c>
      <c r="D17" s="33">
        <v>270</v>
      </c>
      <c r="E17" s="23">
        <v>2070</v>
      </c>
      <c r="F17" s="33">
        <v>222</v>
      </c>
      <c r="G17" s="23">
        <v>600</v>
      </c>
      <c r="H17" s="33">
        <v>211</v>
      </c>
      <c r="I17" s="35">
        <v>77</v>
      </c>
      <c r="J17" s="33">
        <v>76</v>
      </c>
      <c r="K17" s="23">
        <v>35</v>
      </c>
      <c r="L17" s="33">
        <v>14</v>
      </c>
      <c r="M17" s="25">
        <v>7.7</v>
      </c>
    </row>
    <row r="18" spans="1:13" x14ac:dyDescent="0.2">
      <c r="A18" s="26">
        <v>13</v>
      </c>
      <c r="B18" s="42">
        <v>14</v>
      </c>
      <c r="C18" s="28">
        <v>785</v>
      </c>
      <c r="D18" s="42">
        <v>247</v>
      </c>
      <c r="E18" s="33">
        <v>1370</v>
      </c>
      <c r="F18" s="42">
        <v>198</v>
      </c>
      <c r="G18" s="33">
        <v>505</v>
      </c>
      <c r="H18" s="42">
        <v>192</v>
      </c>
      <c r="I18" s="28">
        <v>73</v>
      </c>
      <c r="J18" s="42">
        <v>75</v>
      </c>
      <c r="K18" s="33">
        <v>37.000000000000007</v>
      </c>
      <c r="L18" s="27">
        <v>14</v>
      </c>
      <c r="M18" s="34">
        <v>7.3</v>
      </c>
    </row>
    <row r="19" spans="1:13" x14ac:dyDescent="0.2">
      <c r="A19" s="21">
        <v>14</v>
      </c>
      <c r="B19" s="31">
        <v>14</v>
      </c>
      <c r="C19" s="23">
        <v>657</v>
      </c>
      <c r="D19" s="31">
        <v>229</v>
      </c>
      <c r="E19" s="23">
        <v>1090</v>
      </c>
      <c r="F19" s="31">
        <v>179</v>
      </c>
      <c r="G19" s="23">
        <v>526</v>
      </c>
      <c r="H19" s="31">
        <v>217</v>
      </c>
      <c r="I19" s="23">
        <v>70</v>
      </c>
      <c r="J19" s="31">
        <v>77.999999999999986</v>
      </c>
      <c r="K19" s="23">
        <v>32</v>
      </c>
      <c r="L19" s="22">
        <v>14</v>
      </c>
      <c r="M19" s="25">
        <v>7.3</v>
      </c>
    </row>
    <row r="20" spans="1:13" x14ac:dyDescent="0.2">
      <c r="A20" s="26">
        <v>15</v>
      </c>
      <c r="B20" s="27">
        <v>84</v>
      </c>
      <c r="C20" s="28">
        <v>466</v>
      </c>
      <c r="D20" s="27">
        <v>215</v>
      </c>
      <c r="E20" s="28">
        <v>916</v>
      </c>
      <c r="F20" s="27">
        <v>164.00000000000003</v>
      </c>
      <c r="G20" s="28">
        <v>536</v>
      </c>
      <c r="H20" s="27">
        <v>594</v>
      </c>
      <c r="I20" s="28">
        <v>66</v>
      </c>
      <c r="J20" s="27">
        <v>76</v>
      </c>
      <c r="K20" s="28">
        <v>30</v>
      </c>
      <c r="L20" s="27">
        <v>14</v>
      </c>
      <c r="M20" s="30">
        <v>9.6999999999999993</v>
      </c>
    </row>
    <row r="21" spans="1:13" x14ac:dyDescent="0.2">
      <c r="A21" s="21">
        <v>16</v>
      </c>
      <c r="B21" s="31">
        <v>89</v>
      </c>
      <c r="C21" s="23">
        <v>365</v>
      </c>
      <c r="D21" s="31">
        <v>202</v>
      </c>
      <c r="E21" s="23">
        <v>792</v>
      </c>
      <c r="F21" s="31">
        <v>148.00000000000003</v>
      </c>
      <c r="G21" s="23">
        <v>774</v>
      </c>
      <c r="H21" s="31">
        <v>902</v>
      </c>
      <c r="I21" s="23">
        <v>62</v>
      </c>
      <c r="J21" s="31">
        <v>73</v>
      </c>
      <c r="K21" s="23">
        <v>29</v>
      </c>
      <c r="L21" s="31">
        <v>14</v>
      </c>
      <c r="M21" s="25">
        <v>14</v>
      </c>
    </row>
    <row r="22" spans="1:13" x14ac:dyDescent="0.2">
      <c r="A22" s="26">
        <v>17</v>
      </c>
      <c r="B22" s="27">
        <v>38.999999999999993</v>
      </c>
      <c r="C22" s="33">
        <v>301</v>
      </c>
      <c r="D22" s="27">
        <v>190</v>
      </c>
      <c r="E22" s="33">
        <v>3260</v>
      </c>
      <c r="F22" s="27">
        <v>138</v>
      </c>
      <c r="G22" s="33">
        <v>934</v>
      </c>
      <c r="H22" s="27">
        <v>695</v>
      </c>
      <c r="I22" s="33">
        <v>60</v>
      </c>
      <c r="J22" s="27">
        <v>72</v>
      </c>
      <c r="K22" s="33">
        <v>28</v>
      </c>
      <c r="L22" s="27">
        <v>13</v>
      </c>
      <c r="M22" s="34">
        <v>9.6</v>
      </c>
    </row>
    <row r="23" spans="1:13" x14ac:dyDescent="0.2">
      <c r="A23" s="21">
        <v>18</v>
      </c>
      <c r="B23" s="33">
        <v>29</v>
      </c>
      <c r="C23" s="35">
        <v>258</v>
      </c>
      <c r="D23" s="33">
        <v>187</v>
      </c>
      <c r="E23" s="35">
        <v>3220</v>
      </c>
      <c r="F23" s="33">
        <v>127</v>
      </c>
      <c r="G23" s="35">
        <v>848.00000000000011</v>
      </c>
      <c r="H23" s="33">
        <v>573</v>
      </c>
      <c r="I23" s="35">
        <v>57.000000000000007</v>
      </c>
      <c r="J23" s="33">
        <v>62.999999999999993</v>
      </c>
      <c r="K23" s="35">
        <v>26</v>
      </c>
      <c r="L23" s="33">
        <v>13</v>
      </c>
      <c r="M23" s="37">
        <v>8.6</v>
      </c>
    </row>
    <row r="24" spans="1:13" x14ac:dyDescent="0.2">
      <c r="A24" s="26">
        <v>19</v>
      </c>
      <c r="B24" s="27">
        <v>30</v>
      </c>
      <c r="C24" s="38">
        <v>228.00000000000003</v>
      </c>
      <c r="D24" s="27">
        <v>711.00000000000011</v>
      </c>
      <c r="E24" s="28">
        <v>2040</v>
      </c>
      <c r="F24" s="27">
        <v>117.99999999999999</v>
      </c>
      <c r="G24" s="28">
        <v>696</v>
      </c>
      <c r="H24" s="27">
        <v>479</v>
      </c>
      <c r="I24" s="28">
        <v>56</v>
      </c>
      <c r="J24" s="27">
        <v>58.999999999999993</v>
      </c>
      <c r="K24" s="28">
        <v>25</v>
      </c>
      <c r="L24" s="27">
        <v>12</v>
      </c>
      <c r="M24" s="30">
        <v>11</v>
      </c>
    </row>
    <row r="25" spans="1:13" x14ac:dyDescent="0.2">
      <c r="A25" s="21">
        <v>20</v>
      </c>
      <c r="B25" s="22">
        <v>32</v>
      </c>
      <c r="C25" s="23">
        <v>203</v>
      </c>
      <c r="D25" s="22">
        <v>814</v>
      </c>
      <c r="E25" s="23">
        <v>1570</v>
      </c>
      <c r="F25" s="22">
        <v>111</v>
      </c>
      <c r="G25" s="23">
        <v>574</v>
      </c>
      <c r="H25" s="22">
        <v>403</v>
      </c>
      <c r="I25" s="23">
        <v>58</v>
      </c>
      <c r="J25" s="22">
        <v>56</v>
      </c>
      <c r="K25" s="23">
        <v>24</v>
      </c>
      <c r="L25" s="22">
        <v>12</v>
      </c>
      <c r="M25" s="25">
        <v>11</v>
      </c>
    </row>
    <row r="26" spans="1:13" x14ac:dyDescent="0.2">
      <c r="A26" s="45">
        <v>21</v>
      </c>
      <c r="B26" s="27">
        <v>27</v>
      </c>
      <c r="C26" s="28">
        <v>184</v>
      </c>
      <c r="D26" s="27">
        <v>1020</v>
      </c>
      <c r="E26" s="28">
        <v>1240</v>
      </c>
      <c r="F26" s="27">
        <v>106.00000000000001</v>
      </c>
      <c r="G26" s="28">
        <v>501</v>
      </c>
      <c r="H26" s="27">
        <v>348</v>
      </c>
      <c r="I26" s="28">
        <v>56</v>
      </c>
      <c r="J26" s="27">
        <v>53.000000000000007</v>
      </c>
      <c r="K26" s="28">
        <v>23</v>
      </c>
      <c r="L26" s="27">
        <v>11</v>
      </c>
      <c r="M26" s="30">
        <v>17</v>
      </c>
    </row>
    <row r="27" spans="1:13" x14ac:dyDescent="0.2">
      <c r="A27" s="21">
        <v>22</v>
      </c>
      <c r="B27" s="31">
        <v>24</v>
      </c>
      <c r="C27" s="23">
        <v>168</v>
      </c>
      <c r="D27" s="31">
        <v>2010</v>
      </c>
      <c r="E27" s="23">
        <v>882</v>
      </c>
      <c r="F27" s="31">
        <v>101</v>
      </c>
      <c r="G27" s="23">
        <v>419</v>
      </c>
      <c r="H27" s="31">
        <v>303</v>
      </c>
      <c r="I27" s="23">
        <v>60</v>
      </c>
      <c r="J27" s="31">
        <v>50</v>
      </c>
      <c r="K27" s="23">
        <v>23</v>
      </c>
      <c r="L27" s="31">
        <v>11</v>
      </c>
      <c r="M27" s="25">
        <v>12</v>
      </c>
    </row>
    <row r="28" spans="1:13" x14ac:dyDescent="0.2">
      <c r="A28" s="26">
        <v>23</v>
      </c>
      <c r="B28" s="27">
        <v>23</v>
      </c>
      <c r="C28" s="33">
        <v>155.99999999999997</v>
      </c>
      <c r="D28" s="27">
        <v>1470</v>
      </c>
      <c r="E28" s="33">
        <v>681</v>
      </c>
      <c r="F28" s="27">
        <v>96</v>
      </c>
      <c r="G28" s="33">
        <v>360.00000000000006</v>
      </c>
      <c r="H28" s="27">
        <v>269</v>
      </c>
      <c r="I28" s="33">
        <v>62.999999999999993</v>
      </c>
      <c r="J28" s="27">
        <v>48</v>
      </c>
      <c r="K28" s="33">
        <v>22</v>
      </c>
      <c r="L28" s="27">
        <v>11</v>
      </c>
      <c r="M28" s="34">
        <v>9.1999999999999993</v>
      </c>
    </row>
    <row r="29" spans="1:13" x14ac:dyDescent="0.2">
      <c r="A29" s="21">
        <v>24</v>
      </c>
      <c r="B29" s="33">
        <v>23</v>
      </c>
      <c r="C29" s="35">
        <v>155.99999999999997</v>
      </c>
      <c r="D29" s="33">
        <v>979</v>
      </c>
      <c r="E29" s="35">
        <v>536</v>
      </c>
      <c r="F29" s="31">
        <v>93</v>
      </c>
      <c r="G29" s="35">
        <v>358</v>
      </c>
      <c r="H29" s="31">
        <v>242</v>
      </c>
      <c r="I29" s="35">
        <v>71</v>
      </c>
      <c r="J29" s="33">
        <v>45.000000000000007</v>
      </c>
      <c r="K29" s="35">
        <v>21</v>
      </c>
      <c r="L29" s="33">
        <v>11</v>
      </c>
      <c r="M29" s="37">
        <v>8.1</v>
      </c>
    </row>
    <row r="30" spans="1:13" x14ac:dyDescent="0.2">
      <c r="A30" s="26">
        <v>25</v>
      </c>
      <c r="B30" s="27">
        <v>24</v>
      </c>
      <c r="C30" s="28">
        <v>619</v>
      </c>
      <c r="D30" s="27">
        <v>724</v>
      </c>
      <c r="E30" s="28">
        <v>439</v>
      </c>
      <c r="F30" s="46">
        <v>88</v>
      </c>
      <c r="G30" s="28">
        <v>341</v>
      </c>
      <c r="H30" s="46">
        <v>219.99999999999997</v>
      </c>
      <c r="I30" s="28">
        <v>66</v>
      </c>
      <c r="J30" s="42">
        <v>44</v>
      </c>
      <c r="K30" s="28">
        <v>20</v>
      </c>
      <c r="L30" s="42">
        <v>11</v>
      </c>
      <c r="M30" s="30">
        <v>7.3</v>
      </c>
    </row>
    <row r="31" spans="1:13" x14ac:dyDescent="0.2">
      <c r="A31" s="21">
        <v>26</v>
      </c>
      <c r="B31" s="47">
        <v>37.000000000000007</v>
      </c>
      <c r="C31" s="48">
        <v>755</v>
      </c>
      <c r="D31" s="22">
        <v>687</v>
      </c>
      <c r="E31" s="23">
        <v>438</v>
      </c>
      <c r="F31" s="22">
        <v>89</v>
      </c>
      <c r="G31" s="23">
        <v>330</v>
      </c>
      <c r="H31" s="22">
        <v>201</v>
      </c>
      <c r="I31" s="23">
        <v>140</v>
      </c>
      <c r="J31" s="31">
        <v>42</v>
      </c>
      <c r="K31" s="23">
        <v>20</v>
      </c>
      <c r="L31" s="31">
        <v>11</v>
      </c>
      <c r="M31" s="25">
        <v>6.9</v>
      </c>
    </row>
    <row r="32" spans="1:13" x14ac:dyDescent="0.2">
      <c r="A32" s="26">
        <v>27</v>
      </c>
      <c r="B32" s="49">
        <v>29</v>
      </c>
      <c r="C32" s="38">
        <v>553</v>
      </c>
      <c r="D32" s="27">
        <v>926</v>
      </c>
      <c r="E32" s="28">
        <v>637</v>
      </c>
      <c r="F32" s="27">
        <v>161</v>
      </c>
      <c r="G32" s="28">
        <v>302</v>
      </c>
      <c r="H32" s="27">
        <v>184</v>
      </c>
      <c r="I32" s="28">
        <v>147</v>
      </c>
      <c r="J32" s="27">
        <v>40</v>
      </c>
      <c r="K32" s="28">
        <v>20</v>
      </c>
      <c r="L32" s="27">
        <v>10</v>
      </c>
      <c r="M32" s="30">
        <v>6.9</v>
      </c>
    </row>
    <row r="33" spans="1:13" x14ac:dyDescent="0.2">
      <c r="A33" s="21">
        <v>28</v>
      </c>
      <c r="B33" s="50">
        <v>75</v>
      </c>
      <c r="C33" s="23">
        <v>557</v>
      </c>
      <c r="D33" s="31">
        <v>3060</v>
      </c>
      <c r="E33" s="48">
        <v>1120</v>
      </c>
      <c r="F33" s="31">
        <v>455</v>
      </c>
      <c r="G33" s="48">
        <v>295</v>
      </c>
      <c r="H33" s="31">
        <v>169</v>
      </c>
      <c r="I33" s="48">
        <v>143</v>
      </c>
      <c r="J33" s="31">
        <v>38.999999999999993</v>
      </c>
      <c r="K33" s="48">
        <v>19</v>
      </c>
      <c r="L33" s="31">
        <v>9.6999999999999993</v>
      </c>
      <c r="M33" s="52">
        <v>7.1</v>
      </c>
    </row>
    <row r="34" spans="1:13" x14ac:dyDescent="0.2">
      <c r="A34" s="53">
        <v>29</v>
      </c>
      <c r="B34" s="49">
        <v>58</v>
      </c>
      <c r="C34" s="54">
        <v>699</v>
      </c>
      <c r="D34" s="27">
        <v>2170</v>
      </c>
      <c r="E34" s="28">
        <v>1090</v>
      </c>
      <c r="F34" s="27" t="s">
        <v>21</v>
      </c>
      <c r="G34" s="28">
        <v>319</v>
      </c>
      <c r="H34" s="27">
        <v>157</v>
      </c>
      <c r="I34" s="28">
        <v>117.99999999999999</v>
      </c>
      <c r="J34" s="27">
        <v>38</v>
      </c>
      <c r="K34" s="28">
        <v>19</v>
      </c>
      <c r="L34" s="27">
        <v>9.8000000000000007</v>
      </c>
      <c r="M34" s="30">
        <v>6.9</v>
      </c>
    </row>
    <row r="35" spans="1:13" x14ac:dyDescent="0.2">
      <c r="A35" s="21">
        <v>30</v>
      </c>
      <c r="B35" s="55">
        <v>44</v>
      </c>
      <c r="C35" s="56">
        <v>631</v>
      </c>
      <c r="D35" s="33">
        <v>3900</v>
      </c>
      <c r="E35" s="23">
        <v>1350</v>
      </c>
      <c r="F35" s="33" t="s">
        <v>21</v>
      </c>
      <c r="G35" s="48">
        <v>289</v>
      </c>
      <c r="H35" s="33">
        <v>146</v>
      </c>
      <c r="I35" s="48">
        <v>92</v>
      </c>
      <c r="J35" s="31">
        <v>37.000000000000007</v>
      </c>
      <c r="K35" s="48">
        <v>19</v>
      </c>
      <c r="L35" s="31">
        <v>9.6999999999999993</v>
      </c>
      <c r="M35" s="52">
        <v>7.1</v>
      </c>
    </row>
    <row r="36" spans="1:13" ht="13.5" thickBot="1" x14ac:dyDescent="0.25">
      <c r="A36" s="57">
        <v>31</v>
      </c>
      <c r="B36" s="58">
        <v>49.000000000000007</v>
      </c>
      <c r="C36" s="59" t="s">
        <v>21</v>
      </c>
      <c r="D36" s="60">
        <v>3850.0000000000005</v>
      </c>
      <c r="E36" s="86">
        <v>1220</v>
      </c>
      <c r="F36" s="60" t="s">
        <v>21</v>
      </c>
      <c r="G36" s="59">
        <v>289</v>
      </c>
      <c r="H36" s="60" t="s">
        <v>21</v>
      </c>
      <c r="I36" s="62">
        <v>81</v>
      </c>
      <c r="J36" s="63" t="s">
        <v>21</v>
      </c>
      <c r="K36" s="62">
        <v>19</v>
      </c>
      <c r="L36" s="64">
        <v>9.4</v>
      </c>
      <c r="M36" s="65" t="s">
        <v>21</v>
      </c>
    </row>
    <row r="37" spans="1:13" x14ac:dyDescent="0.2">
      <c r="A37" s="66" t="s">
        <v>22</v>
      </c>
      <c r="B37" s="67">
        <v>14</v>
      </c>
      <c r="C37" s="68">
        <v>155.99999999999997</v>
      </c>
      <c r="D37" s="69">
        <v>187</v>
      </c>
      <c r="E37" s="17">
        <v>438</v>
      </c>
      <c r="F37" s="16">
        <v>88</v>
      </c>
      <c r="G37" s="17">
        <v>289</v>
      </c>
      <c r="H37" s="16">
        <v>146</v>
      </c>
      <c r="I37" s="17">
        <v>56</v>
      </c>
      <c r="J37" s="69">
        <v>37.000000000000007</v>
      </c>
      <c r="K37" s="68">
        <v>19</v>
      </c>
      <c r="L37" s="16">
        <v>9.4</v>
      </c>
      <c r="M37" s="70">
        <v>6.9</v>
      </c>
    </row>
    <row r="38" spans="1:13" x14ac:dyDescent="0.2">
      <c r="A38" s="71" t="s">
        <v>23</v>
      </c>
      <c r="B38" s="47">
        <v>31.29032258064516</v>
      </c>
      <c r="C38" s="23">
        <v>424.36666666666667</v>
      </c>
      <c r="D38" s="31">
        <v>1001.6451612903226</v>
      </c>
      <c r="E38" s="23">
        <v>1432.1935483870968</v>
      </c>
      <c r="F38" s="22">
        <v>386</v>
      </c>
      <c r="G38" s="23">
        <v>516.58064516129036</v>
      </c>
      <c r="H38" s="22">
        <v>304.10000000000002</v>
      </c>
      <c r="I38" s="23">
        <v>89.548387096774192</v>
      </c>
      <c r="J38" s="31">
        <v>74.7</v>
      </c>
      <c r="K38" s="23">
        <v>27.870967741935484</v>
      </c>
      <c r="L38" s="31">
        <v>13.438709677419354</v>
      </c>
      <c r="M38" s="25">
        <v>8.9</v>
      </c>
    </row>
    <row r="39" spans="1:13" ht="13.5" thickBot="1" x14ac:dyDescent="0.25">
      <c r="A39" s="72" t="s">
        <v>24</v>
      </c>
      <c r="B39" s="73">
        <v>89</v>
      </c>
      <c r="C39" s="62">
        <v>1160</v>
      </c>
      <c r="D39" s="60">
        <v>3900</v>
      </c>
      <c r="E39" s="74">
        <v>3910</v>
      </c>
      <c r="F39" s="75">
        <v>1890</v>
      </c>
      <c r="G39" s="62">
        <v>934</v>
      </c>
      <c r="H39" s="60">
        <v>902</v>
      </c>
      <c r="I39" s="62">
        <v>147</v>
      </c>
      <c r="J39" s="75">
        <v>151</v>
      </c>
      <c r="K39" s="62">
        <v>37.000000000000007</v>
      </c>
      <c r="L39" s="60">
        <v>19</v>
      </c>
      <c r="M39" s="65">
        <v>17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28</v>
      </c>
      <c r="H40" s="97"/>
      <c r="I40" s="97"/>
      <c r="J40" s="99" t="s">
        <v>29</v>
      </c>
      <c r="K40" s="99"/>
      <c r="L40" s="99"/>
      <c r="M40" s="100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98"/>
      <c r="H41" s="98"/>
      <c r="I41" s="98"/>
      <c r="J41" s="101"/>
      <c r="K41" s="101"/>
      <c r="L41" s="101"/>
      <c r="M41" s="102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5042-DE33-461D-ACE4-8DDD9DED7A58}">
  <dimension ref="A1:M41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133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40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41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11</v>
      </c>
      <c r="C6" s="17">
        <v>5.3</v>
      </c>
      <c r="D6" s="16">
        <v>913</v>
      </c>
      <c r="E6" s="18">
        <v>407</v>
      </c>
      <c r="F6" s="16">
        <v>145</v>
      </c>
      <c r="G6" s="18">
        <v>1350</v>
      </c>
      <c r="H6" s="16">
        <v>247</v>
      </c>
      <c r="I6" s="18">
        <v>162</v>
      </c>
      <c r="J6" s="16">
        <v>60</v>
      </c>
      <c r="K6" s="18">
        <v>37.000000000000007</v>
      </c>
      <c r="L6" s="16">
        <v>17</v>
      </c>
      <c r="M6" s="20">
        <v>13</v>
      </c>
    </row>
    <row r="7" spans="1:13" x14ac:dyDescent="0.2">
      <c r="A7" s="21">
        <v>2</v>
      </c>
      <c r="B7" s="22">
        <v>11</v>
      </c>
      <c r="C7" s="23">
        <v>46</v>
      </c>
      <c r="D7" s="22">
        <v>689</v>
      </c>
      <c r="E7" s="23">
        <v>346</v>
      </c>
      <c r="F7" s="22">
        <v>138</v>
      </c>
      <c r="G7" s="23">
        <v>2380</v>
      </c>
      <c r="H7" s="22">
        <v>222</v>
      </c>
      <c r="I7" s="23">
        <v>265</v>
      </c>
      <c r="J7" s="22">
        <v>58</v>
      </c>
      <c r="K7" s="23">
        <v>35</v>
      </c>
      <c r="L7" s="22">
        <v>16</v>
      </c>
      <c r="M7" s="25">
        <v>13</v>
      </c>
    </row>
    <row r="8" spans="1:13" x14ac:dyDescent="0.2">
      <c r="A8" s="26">
        <v>3</v>
      </c>
      <c r="B8" s="27">
        <v>10</v>
      </c>
      <c r="C8" s="28">
        <v>88</v>
      </c>
      <c r="D8" s="27">
        <v>544</v>
      </c>
      <c r="E8" s="28">
        <v>4310</v>
      </c>
      <c r="F8" s="27">
        <v>132</v>
      </c>
      <c r="G8" s="28">
        <v>2710</v>
      </c>
      <c r="H8" s="27">
        <v>203.99999999999997</v>
      </c>
      <c r="I8" s="28">
        <v>271</v>
      </c>
      <c r="J8" s="27">
        <v>56</v>
      </c>
      <c r="K8" s="28">
        <v>34</v>
      </c>
      <c r="L8" s="27">
        <v>16</v>
      </c>
      <c r="M8" s="30">
        <v>12</v>
      </c>
    </row>
    <row r="9" spans="1:13" x14ac:dyDescent="0.2">
      <c r="A9" s="21">
        <v>4</v>
      </c>
      <c r="B9" s="31">
        <v>9.4</v>
      </c>
      <c r="C9" s="23">
        <v>114.00000000000001</v>
      </c>
      <c r="D9" s="31">
        <v>442</v>
      </c>
      <c r="E9" s="23">
        <v>3110</v>
      </c>
      <c r="F9" s="31">
        <v>128</v>
      </c>
      <c r="G9" s="23">
        <v>1660</v>
      </c>
      <c r="H9" s="31">
        <v>190</v>
      </c>
      <c r="I9" s="23">
        <v>265</v>
      </c>
      <c r="J9" s="31">
        <v>56</v>
      </c>
      <c r="K9" s="23">
        <v>33</v>
      </c>
      <c r="L9" s="31">
        <v>16</v>
      </c>
      <c r="M9" s="25">
        <v>13</v>
      </c>
    </row>
    <row r="10" spans="1:13" x14ac:dyDescent="0.2">
      <c r="A10" s="26">
        <v>5</v>
      </c>
      <c r="B10" s="27">
        <v>8.8000000000000007</v>
      </c>
      <c r="C10" s="33">
        <v>1390</v>
      </c>
      <c r="D10" s="27">
        <v>368</v>
      </c>
      <c r="E10" s="33">
        <v>1759.9999999999998</v>
      </c>
      <c r="F10" s="27">
        <v>123</v>
      </c>
      <c r="G10" s="33">
        <v>1040</v>
      </c>
      <c r="H10" s="27">
        <v>177</v>
      </c>
      <c r="I10" s="33">
        <v>229</v>
      </c>
      <c r="J10" s="27">
        <v>62.999999999999993</v>
      </c>
      <c r="K10" s="33">
        <v>32</v>
      </c>
      <c r="L10" s="27">
        <v>15</v>
      </c>
      <c r="M10" s="34">
        <v>13</v>
      </c>
    </row>
    <row r="11" spans="1:13" x14ac:dyDescent="0.2">
      <c r="A11" s="21">
        <v>6</v>
      </c>
      <c r="B11" s="33">
        <v>8.5</v>
      </c>
      <c r="C11" s="35">
        <v>356</v>
      </c>
      <c r="D11" s="33">
        <v>311.99999999999994</v>
      </c>
      <c r="E11" s="35">
        <v>2680</v>
      </c>
      <c r="F11" s="33">
        <v>117.99999999999999</v>
      </c>
      <c r="G11" s="35">
        <v>709</v>
      </c>
      <c r="H11" s="33">
        <v>166</v>
      </c>
      <c r="I11" s="35">
        <v>203.99999999999997</v>
      </c>
      <c r="J11" s="33">
        <v>66</v>
      </c>
      <c r="K11" s="35">
        <v>31</v>
      </c>
      <c r="L11" s="33">
        <v>15</v>
      </c>
      <c r="M11" s="37">
        <v>10</v>
      </c>
    </row>
    <row r="12" spans="1:13" x14ac:dyDescent="0.2">
      <c r="A12" s="26">
        <v>7</v>
      </c>
      <c r="B12" s="27">
        <v>7.8</v>
      </c>
      <c r="C12" s="38">
        <v>2390</v>
      </c>
      <c r="D12" s="27">
        <v>272</v>
      </c>
      <c r="E12" s="28">
        <v>1980</v>
      </c>
      <c r="F12" s="27">
        <v>117.99999999999999</v>
      </c>
      <c r="G12" s="28">
        <v>539</v>
      </c>
      <c r="H12" s="27">
        <v>165</v>
      </c>
      <c r="I12" s="28">
        <v>186</v>
      </c>
      <c r="J12" s="27">
        <v>58.999999999999993</v>
      </c>
      <c r="K12" s="28">
        <v>29</v>
      </c>
      <c r="L12" s="27">
        <v>16</v>
      </c>
      <c r="M12" s="30">
        <v>9.6</v>
      </c>
    </row>
    <row r="13" spans="1:13" x14ac:dyDescent="0.2">
      <c r="A13" s="21">
        <v>8</v>
      </c>
      <c r="B13" s="22">
        <v>7.7</v>
      </c>
      <c r="C13" s="23">
        <v>1350</v>
      </c>
      <c r="D13" s="22">
        <v>243</v>
      </c>
      <c r="E13" s="23">
        <v>1340</v>
      </c>
      <c r="F13" s="22">
        <v>117.99999999999999</v>
      </c>
      <c r="G13" s="23">
        <v>426</v>
      </c>
      <c r="H13" s="22">
        <v>159</v>
      </c>
      <c r="I13" s="23">
        <v>171.99999999999997</v>
      </c>
      <c r="J13" s="22">
        <v>53.000000000000007</v>
      </c>
      <c r="K13" s="23">
        <v>28</v>
      </c>
      <c r="L13" s="22">
        <v>16</v>
      </c>
      <c r="M13" s="25">
        <v>9.1</v>
      </c>
    </row>
    <row r="14" spans="1:13" x14ac:dyDescent="0.2">
      <c r="A14" s="41">
        <v>9</v>
      </c>
      <c r="B14" s="27">
        <v>7.5</v>
      </c>
      <c r="C14" s="28">
        <v>798</v>
      </c>
      <c r="D14" s="27">
        <v>246</v>
      </c>
      <c r="E14" s="28">
        <v>973</v>
      </c>
      <c r="F14" s="27">
        <v>108</v>
      </c>
      <c r="G14" s="28">
        <v>397</v>
      </c>
      <c r="H14" s="27">
        <v>187</v>
      </c>
      <c r="I14" s="28">
        <v>161</v>
      </c>
      <c r="J14" s="27">
        <v>57.000000000000007</v>
      </c>
      <c r="K14" s="28">
        <v>28</v>
      </c>
      <c r="L14" s="27">
        <v>15</v>
      </c>
      <c r="M14" s="30">
        <v>8.8000000000000007</v>
      </c>
    </row>
    <row r="15" spans="1:13" x14ac:dyDescent="0.2">
      <c r="A15" s="21">
        <v>10</v>
      </c>
      <c r="B15" s="31">
        <v>7.4</v>
      </c>
      <c r="C15" s="23">
        <v>547</v>
      </c>
      <c r="D15" s="31">
        <v>342</v>
      </c>
      <c r="E15" s="23">
        <v>814</v>
      </c>
      <c r="F15" s="31">
        <v>108</v>
      </c>
      <c r="G15" s="23">
        <v>348</v>
      </c>
      <c r="H15" s="31">
        <v>160</v>
      </c>
      <c r="I15" s="23">
        <v>151</v>
      </c>
      <c r="J15" s="31">
        <v>80</v>
      </c>
      <c r="K15" s="23">
        <v>27</v>
      </c>
      <c r="L15" s="31">
        <v>15</v>
      </c>
      <c r="M15" s="25">
        <v>8.5</v>
      </c>
    </row>
    <row r="16" spans="1:13" x14ac:dyDescent="0.2">
      <c r="A16" s="26">
        <v>11</v>
      </c>
      <c r="B16" s="27">
        <v>7.3</v>
      </c>
      <c r="C16" s="33">
        <v>1200</v>
      </c>
      <c r="D16" s="27">
        <v>517</v>
      </c>
      <c r="E16" s="33">
        <v>681</v>
      </c>
      <c r="F16" s="27">
        <v>155.99999999999997</v>
      </c>
      <c r="G16" s="33">
        <v>301</v>
      </c>
      <c r="H16" s="27">
        <v>177</v>
      </c>
      <c r="I16" s="33">
        <v>143</v>
      </c>
      <c r="J16" s="27">
        <v>62</v>
      </c>
      <c r="K16" s="33">
        <v>26</v>
      </c>
      <c r="L16" s="27">
        <v>14</v>
      </c>
      <c r="M16" s="34">
        <v>8.3000000000000007</v>
      </c>
    </row>
    <row r="17" spans="1:13" x14ac:dyDescent="0.2">
      <c r="A17" s="21">
        <v>12</v>
      </c>
      <c r="B17" s="33">
        <v>7.3</v>
      </c>
      <c r="C17" s="35">
        <v>724</v>
      </c>
      <c r="D17" s="33">
        <v>727</v>
      </c>
      <c r="E17" s="23">
        <v>557</v>
      </c>
      <c r="F17" s="33">
        <v>155.99999999999997</v>
      </c>
      <c r="G17" s="23">
        <v>271</v>
      </c>
      <c r="H17" s="33">
        <v>304</v>
      </c>
      <c r="I17" s="35">
        <v>138</v>
      </c>
      <c r="J17" s="33">
        <v>54</v>
      </c>
      <c r="K17" s="23">
        <v>26</v>
      </c>
      <c r="L17" s="33">
        <v>14</v>
      </c>
      <c r="M17" s="25">
        <v>8.8000000000000007</v>
      </c>
    </row>
    <row r="18" spans="1:13" x14ac:dyDescent="0.2">
      <c r="A18" s="26">
        <v>13</v>
      </c>
      <c r="B18" s="42">
        <v>7.5</v>
      </c>
      <c r="C18" s="28">
        <v>850</v>
      </c>
      <c r="D18" s="42">
        <v>1790</v>
      </c>
      <c r="E18" s="33">
        <v>476</v>
      </c>
      <c r="F18" s="42">
        <v>149</v>
      </c>
      <c r="G18" s="33">
        <v>245</v>
      </c>
      <c r="H18" s="42">
        <v>262</v>
      </c>
      <c r="I18" s="28">
        <v>131</v>
      </c>
      <c r="J18" s="42">
        <v>50.999999999999993</v>
      </c>
      <c r="K18" s="33">
        <v>27</v>
      </c>
      <c r="L18" s="27">
        <v>14</v>
      </c>
      <c r="M18" s="34">
        <v>9.4</v>
      </c>
    </row>
    <row r="19" spans="1:13" x14ac:dyDescent="0.2">
      <c r="A19" s="21">
        <v>14</v>
      </c>
      <c r="B19" s="31">
        <v>8</v>
      </c>
      <c r="C19" s="23">
        <v>1200</v>
      </c>
      <c r="D19" s="31">
        <v>5050</v>
      </c>
      <c r="E19" s="23">
        <v>414</v>
      </c>
      <c r="F19" s="31">
        <v>151</v>
      </c>
      <c r="G19" s="23">
        <v>223</v>
      </c>
      <c r="H19" s="31">
        <v>255</v>
      </c>
      <c r="I19" s="23">
        <v>124</v>
      </c>
      <c r="J19" s="31">
        <v>48</v>
      </c>
      <c r="K19" s="23">
        <v>25</v>
      </c>
      <c r="L19" s="22">
        <v>14</v>
      </c>
      <c r="M19" s="25">
        <v>9.8000000000000007</v>
      </c>
    </row>
    <row r="20" spans="1:13" x14ac:dyDescent="0.2">
      <c r="A20" s="26">
        <v>15</v>
      </c>
      <c r="B20" s="27">
        <v>12</v>
      </c>
      <c r="C20" s="28">
        <v>755</v>
      </c>
      <c r="D20" s="27">
        <v>4590</v>
      </c>
      <c r="E20" s="28">
        <v>369</v>
      </c>
      <c r="F20" s="27">
        <v>899</v>
      </c>
      <c r="G20" s="28">
        <v>206</v>
      </c>
      <c r="H20" s="27">
        <v>230</v>
      </c>
      <c r="I20" s="28">
        <v>117.99999999999999</v>
      </c>
      <c r="J20" s="27">
        <v>46.999999999999993</v>
      </c>
      <c r="K20" s="28">
        <v>24</v>
      </c>
      <c r="L20" s="27">
        <v>13</v>
      </c>
      <c r="M20" s="30">
        <v>9.6999999999999993</v>
      </c>
    </row>
    <row r="21" spans="1:13" x14ac:dyDescent="0.2">
      <c r="A21" s="21">
        <v>16</v>
      </c>
      <c r="B21" s="31">
        <v>54</v>
      </c>
      <c r="C21" s="23">
        <v>979</v>
      </c>
      <c r="D21" s="31">
        <v>2270</v>
      </c>
      <c r="E21" s="23">
        <v>351</v>
      </c>
      <c r="F21" s="31">
        <v>1890</v>
      </c>
      <c r="G21" s="23">
        <v>192</v>
      </c>
      <c r="H21" s="31">
        <v>213</v>
      </c>
      <c r="I21" s="23">
        <v>113</v>
      </c>
      <c r="J21" s="31">
        <v>46</v>
      </c>
      <c r="K21" s="23">
        <v>25</v>
      </c>
      <c r="L21" s="31">
        <v>13</v>
      </c>
      <c r="M21" s="25">
        <v>9.4</v>
      </c>
    </row>
    <row r="22" spans="1:13" x14ac:dyDescent="0.2">
      <c r="A22" s="26">
        <v>17</v>
      </c>
      <c r="B22" s="27">
        <v>37.000000000000007</v>
      </c>
      <c r="C22" s="33">
        <v>617</v>
      </c>
      <c r="D22" s="27">
        <v>1250</v>
      </c>
      <c r="E22" s="33">
        <v>323</v>
      </c>
      <c r="F22" s="27">
        <v>1150</v>
      </c>
      <c r="G22" s="33">
        <v>179</v>
      </c>
      <c r="H22" s="27">
        <v>256</v>
      </c>
      <c r="I22" s="33">
        <v>108</v>
      </c>
      <c r="J22" s="27">
        <v>44</v>
      </c>
      <c r="K22" s="33">
        <v>24</v>
      </c>
      <c r="L22" s="27">
        <v>13</v>
      </c>
      <c r="M22" s="34">
        <v>9.9</v>
      </c>
    </row>
    <row r="23" spans="1:13" x14ac:dyDescent="0.2">
      <c r="A23" s="21">
        <v>18</v>
      </c>
      <c r="B23" s="33">
        <v>15</v>
      </c>
      <c r="C23" s="35">
        <v>453</v>
      </c>
      <c r="D23" s="33">
        <v>792.99999999999989</v>
      </c>
      <c r="E23" s="35">
        <v>291</v>
      </c>
      <c r="F23" s="33">
        <v>719</v>
      </c>
      <c r="G23" s="35">
        <v>171.99999999999997</v>
      </c>
      <c r="H23" s="33">
        <v>380</v>
      </c>
      <c r="I23" s="35">
        <v>103</v>
      </c>
      <c r="J23" s="33">
        <v>42.999999999999993</v>
      </c>
      <c r="K23" s="35">
        <v>32</v>
      </c>
      <c r="L23" s="33">
        <v>13</v>
      </c>
      <c r="M23" s="37">
        <v>9.9</v>
      </c>
    </row>
    <row r="24" spans="1:13" x14ac:dyDescent="0.2">
      <c r="A24" s="26">
        <v>19</v>
      </c>
      <c r="B24" s="27">
        <v>9.9</v>
      </c>
      <c r="C24" s="38">
        <v>456.00000000000006</v>
      </c>
      <c r="D24" s="27">
        <v>578</v>
      </c>
      <c r="E24" s="28">
        <v>275</v>
      </c>
      <c r="F24" s="27">
        <v>530</v>
      </c>
      <c r="G24" s="28">
        <v>187.99999999999997</v>
      </c>
      <c r="H24" s="27">
        <v>397</v>
      </c>
      <c r="I24" s="28">
        <v>101</v>
      </c>
      <c r="J24" s="27">
        <v>42</v>
      </c>
      <c r="K24" s="28">
        <v>30</v>
      </c>
      <c r="L24" s="27">
        <v>37.000000000000007</v>
      </c>
      <c r="M24" s="30">
        <v>9.9</v>
      </c>
    </row>
    <row r="25" spans="1:13" x14ac:dyDescent="0.2">
      <c r="A25" s="21">
        <v>20</v>
      </c>
      <c r="B25" s="22">
        <v>8.3000000000000007</v>
      </c>
      <c r="C25" s="23">
        <v>541</v>
      </c>
      <c r="D25" s="22">
        <v>461</v>
      </c>
      <c r="E25" s="23">
        <v>286</v>
      </c>
      <c r="F25" s="22">
        <v>686</v>
      </c>
      <c r="G25" s="23">
        <v>263</v>
      </c>
      <c r="H25" s="22">
        <v>332</v>
      </c>
      <c r="I25" s="23">
        <v>103</v>
      </c>
      <c r="J25" s="22">
        <v>41.000000000000007</v>
      </c>
      <c r="K25" s="23">
        <v>25</v>
      </c>
      <c r="L25" s="22">
        <v>35</v>
      </c>
      <c r="M25" s="25">
        <v>9.9</v>
      </c>
    </row>
    <row r="26" spans="1:13" x14ac:dyDescent="0.2">
      <c r="A26" s="45">
        <v>21</v>
      </c>
      <c r="B26" s="27">
        <v>7.6</v>
      </c>
      <c r="C26" s="28">
        <v>508</v>
      </c>
      <c r="D26" s="27">
        <v>526</v>
      </c>
      <c r="E26" s="28">
        <v>266</v>
      </c>
      <c r="F26" s="27">
        <v>731</v>
      </c>
      <c r="G26" s="28">
        <v>227</v>
      </c>
      <c r="H26" s="27">
        <v>322</v>
      </c>
      <c r="I26" s="28">
        <v>103</v>
      </c>
      <c r="J26" s="27">
        <v>41.000000000000007</v>
      </c>
      <c r="K26" s="28">
        <v>25</v>
      </c>
      <c r="L26" s="27">
        <v>27</v>
      </c>
      <c r="M26" s="30">
        <v>9.6</v>
      </c>
    </row>
    <row r="27" spans="1:13" x14ac:dyDescent="0.2">
      <c r="A27" s="21">
        <v>22</v>
      </c>
      <c r="B27" s="31">
        <v>7.1</v>
      </c>
      <c r="C27" s="23">
        <v>1310</v>
      </c>
      <c r="D27" s="31">
        <v>452</v>
      </c>
      <c r="E27" s="23">
        <v>249</v>
      </c>
      <c r="F27" s="31">
        <v>600</v>
      </c>
      <c r="G27" s="23">
        <v>201</v>
      </c>
      <c r="H27" s="31">
        <v>329</v>
      </c>
      <c r="I27" s="23">
        <v>92</v>
      </c>
      <c r="J27" s="31">
        <v>38.999999999999993</v>
      </c>
      <c r="K27" s="23">
        <v>24</v>
      </c>
      <c r="L27" s="31">
        <v>20</v>
      </c>
      <c r="M27" s="25">
        <v>9.4</v>
      </c>
    </row>
    <row r="28" spans="1:13" x14ac:dyDescent="0.2">
      <c r="A28" s="26">
        <v>23</v>
      </c>
      <c r="B28" s="27">
        <v>6.5</v>
      </c>
      <c r="C28" s="33">
        <v>1720</v>
      </c>
      <c r="D28" s="27">
        <v>632</v>
      </c>
      <c r="E28" s="33">
        <v>233</v>
      </c>
      <c r="F28" s="27">
        <v>554</v>
      </c>
      <c r="G28" s="33">
        <v>186</v>
      </c>
      <c r="H28" s="27">
        <v>289</v>
      </c>
      <c r="I28" s="33">
        <v>87</v>
      </c>
      <c r="J28" s="27">
        <v>38</v>
      </c>
      <c r="K28" s="33">
        <v>22</v>
      </c>
      <c r="L28" s="27">
        <v>17</v>
      </c>
      <c r="M28" s="34">
        <v>9</v>
      </c>
    </row>
    <row r="29" spans="1:13" x14ac:dyDescent="0.2">
      <c r="A29" s="21">
        <v>24</v>
      </c>
      <c r="B29" s="33">
        <v>6.2</v>
      </c>
      <c r="C29" s="35">
        <v>2000</v>
      </c>
      <c r="D29" s="33">
        <v>749</v>
      </c>
      <c r="E29" s="35">
        <v>219.99999999999997</v>
      </c>
      <c r="F29" s="31">
        <v>1040</v>
      </c>
      <c r="G29" s="35">
        <v>175</v>
      </c>
      <c r="H29" s="31">
        <v>263</v>
      </c>
      <c r="I29" s="35">
        <v>82.000000000000014</v>
      </c>
      <c r="J29" s="33">
        <v>38.999999999999993</v>
      </c>
      <c r="K29" s="35">
        <v>21</v>
      </c>
      <c r="L29" s="33">
        <v>15</v>
      </c>
      <c r="M29" s="37">
        <v>8.9</v>
      </c>
    </row>
    <row r="30" spans="1:13" x14ac:dyDescent="0.2">
      <c r="A30" s="26">
        <v>25</v>
      </c>
      <c r="B30" s="27">
        <v>6.1</v>
      </c>
      <c r="C30" s="28">
        <v>1570</v>
      </c>
      <c r="D30" s="27">
        <v>3000</v>
      </c>
      <c r="E30" s="28">
        <v>206</v>
      </c>
      <c r="F30" s="46">
        <v>2700</v>
      </c>
      <c r="G30" s="28">
        <v>297</v>
      </c>
      <c r="H30" s="46">
        <v>244.00000000000003</v>
      </c>
      <c r="I30" s="28">
        <v>79</v>
      </c>
      <c r="J30" s="42">
        <v>38</v>
      </c>
      <c r="K30" s="28">
        <v>20</v>
      </c>
      <c r="L30" s="42">
        <v>15</v>
      </c>
      <c r="M30" s="30">
        <v>8.6</v>
      </c>
    </row>
    <row r="31" spans="1:13" x14ac:dyDescent="0.2">
      <c r="A31" s="21">
        <v>26</v>
      </c>
      <c r="B31" s="47">
        <v>6.4</v>
      </c>
      <c r="C31" s="48">
        <v>1270</v>
      </c>
      <c r="D31" s="22">
        <v>5030</v>
      </c>
      <c r="E31" s="23">
        <v>197</v>
      </c>
      <c r="F31" s="22">
        <v>2430</v>
      </c>
      <c r="G31" s="23">
        <v>270</v>
      </c>
      <c r="H31" s="22">
        <v>224</v>
      </c>
      <c r="I31" s="23">
        <v>75</v>
      </c>
      <c r="J31" s="31">
        <v>36</v>
      </c>
      <c r="K31" s="23">
        <v>20</v>
      </c>
      <c r="L31" s="31">
        <v>15</v>
      </c>
      <c r="M31" s="25">
        <v>8.3000000000000007</v>
      </c>
    </row>
    <row r="32" spans="1:13" x14ac:dyDescent="0.2">
      <c r="A32" s="26">
        <v>27</v>
      </c>
      <c r="B32" s="49">
        <v>6.8</v>
      </c>
      <c r="C32" s="38">
        <v>1340</v>
      </c>
      <c r="D32" s="27">
        <v>3570</v>
      </c>
      <c r="E32" s="28">
        <v>186</v>
      </c>
      <c r="F32" s="27">
        <v>1630</v>
      </c>
      <c r="G32" s="28">
        <v>399</v>
      </c>
      <c r="H32" s="27">
        <v>206</v>
      </c>
      <c r="I32" s="28">
        <v>73</v>
      </c>
      <c r="J32" s="27">
        <v>35</v>
      </c>
      <c r="K32" s="28">
        <v>19</v>
      </c>
      <c r="L32" s="27">
        <v>14</v>
      </c>
      <c r="M32" s="30">
        <v>8.1999999999999993</v>
      </c>
    </row>
    <row r="33" spans="1:13" x14ac:dyDescent="0.2">
      <c r="A33" s="21">
        <v>28</v>
      </c>
      <c r="B33" s="50">
        <v>7.3</v>
      </c>
      <c r="C33" s="23">
        <v>1090</v>
      </c>
      <c r="D33" s="31">
        <v>1890</v>
      </c>
      <c r="E33" s="48">
        <v>176</v>
      </c>
      <c r="F33" s="31">
        <v>1350</v>
      </c>
      <c r="G33" s="48">
        <v>406</v>
      </c>
      <c r="H33" s="31">
        <v>191</v>
      </c>
      <c r="I33" s="48">
        <v>70</v>
      </c>
      <c r="J33" s="31">
        <v>38</v>
      </c>
      <c r="K33" s="48">
        <v>18</v>
      </c>
      <c r="L33" s="31">
        <v>14</v>
      </c>
      <c r="M33" s="52">
        <v>10</v>
      </c>
    </row>
    <row r="34" spans="1:13" x14ac:dyDescent="0.2">
      <c r="A34" s="53">
        <v>29</v>
      </c>
      <c r="B34" s="49">
        <v>6.8</v>
      </c>
      <c r="C34" s="54">
        <v>799</v>
      </c>
      <c r="D34" s="27">
        <v>1110</v>
      </c>
      <c r="E34" s="28">
        <v>168</v>
      </c>
      <c r="F34" s="27" t="s">
        <v>21</v>
      </c>
      <c r="G34" s="28">
        <v>339</v>
      </c>
      <c r="H34" s="27">
        <v>177</v>
      </c>
      <c r="I34" s="28">
        <v>67</v>
      </c>
      <c r="J34" s="27">
        <v>46.999999999999993</v>
      </c>
      <c r="K34" s="28">
        <v>18</v>
      </c>
      <c r="L34" s="27">
        <v>14</v>
      </c>
      <c r="M34" s="30">
        <v>11</v>
      </c>
    </row>
    <row r="35" spans="1:13" x14ac:dyDescent="0.2">
      <c r="A35" s="21">
        <v>30</v>
      </c>
      <c r="B35" s="55">
        <v>5.2</v>
      </c>
      <c r="C35" s="56">
        <v>821</v>
      </c>
      <c r="D35" s="33">
        <v>719</v>
      </c>
      <c r="E35" s="23">
        <v>160</v>
      </c>
      <c r="F35" s="33" t="s">
        <v>21</v>
      </c>
      <c r="G35" s="48">
        <v>292</v>
      </c>
      <c r="H35" s="33">
        <v>165</v>
      </c>
      <c r="I35" s="48">
        <v>65</v>
      </c>
      <c r="J35" s="31">
        <v>42</v>
      </c>
      <c r="K35" s="48">
        <v>18</v>
      </c>
      <c r="L35" s="31">
        <v>13</v>
      </c>
      <c r="M35" s="52">
        <v>24</v>
      </c>
    </row>
    <row r="36" spans="1:13" ht="13.5" thickBot="1" x14ac:dyDescent="0.25">
      <c r="A36" s="57">
        <v>31</v>
      </c>
      <c r="B36" s="58">
        <v>5.2</v>
      </c>
      <c r="C36" s="59" t="s">
        <v>21</v>
      </c>
      <c r="D36" s="60">
        <v>519</v>
      </c>
      <c r="E36" s="86">
        <v>152</v>
      </c>
      <c r="F36" s="60" t="s">
        <v>21</v>
      </c>
      <c r="G36" s="59">
        <v>274</v>
      </c>
      <c r="H36" s="60" t="s">
        <v>21</v>
      </c>
      <c r="I36" s="62">
        <v>62</v>
      </c>
      <c r="J36" s="63" t="s">
        <v>21</v>
      </c>
      <c r="K36" s="62">
        <v>17</v>
      </c>
      <c r="L36" s="64">
        <v>13</v>
      </c>
      <c r="M36" s="65" t="s">
        <v>21</v>
      </c>
    </row>
    <row r="37" spans="1:13" x14ac:dyDescent="0.2">
      <c r="A37" s="66" t="s">
        <v>22</v>
      </c>
      <c r="B37" s="67">
        <v>5.2</v>
      </c>
      <c r="C37" s="68">
        <v>5.3</v>
      </c>
      <c r="D37" s="69">
        <v>243</v>
      </c>
      <c r="E37" s="17">
        <v>152</v>
      </c>
      <c r="F37" s="16">
        <v>108</v>
      </c>
      <c r="G37" s="17">
        <v>171.99999999999997</v>
      </c>
      <c r="H37" s="16">
        <v>159</v>
      </c>
      <c r="I37" s="17">
        <v>62</v>
      </c>
      <c r="J37" s="69">
        <v>35</v>
      </c>
      <c r="K37" s="68">
        <v>17</v>
      </c>
      <c r="L37" s="16">
        <v>13</v>
      </c>
      <c r="M37" s="70">
        <v>8.1999999999999993</v>
      </c>
    </row>
    <row r="38" spans="1:13" x14ac:dyDescent="0.2">
      <c r="A38" s="71" t="s">
        <v>23</v>
      </c>
      <c r="B38" s="47">
        <v>10.535483870967743</v>
      </c>
      <c r="C38" s="23">
        <v>909.5766666666666</v>
      </c>
      <c r="D38" s="31">
        <v>1309.483870967742</v>
      </c>
      <c r="E38" s="23">
        <v>772.77419354838707</v>
      </c>
      <c r="F38" s="22">
        <v>669.89285714285711</v>
      </c>
      <c r="G38" s="23">
        <v>544.0322580645161</v>
      </c>
      <c r="H38" s="22">
        <v>236.43333333333334</v>
      </c>
      <c r="I38" s="23">
        <v>132.35483870967741</v>
      </c>
      <c r="J38" s="31">
        <v>49.3</v>
      </c>
      <c r="K38" s="23">
        <v>25.806451612903224</v>
      </c>
      <c r="L38" s="31">
        <v>16.580645161290324</v>
      </c>
      <c r="M38" s="25">
        <v>10.4</v>
      </c>
    </row>
    <row r="39" spans="1:13" ht="13.5" thickBot="1" x14ac:dyDescent="0.25">
      <c r="A39" s="72" t="s">
        <v>24</v>
      </c>
      <c r="B39" s="73">
        <v>54</v>
      </c>
      <c r="C39" s="62">
        <v>2390</v>
      </c>
      <c r="D39" s="60">
        <v>5050</v>
      </c>
      <c r="E39" s="74">
        <v>4310</v>
      </c>
      <c r="F39" s="75">
        <v>2700</v>
      </c>
      <c r="G39" s="62">
        <v>2710</v>
      </c>
      <c r="H39" s="60">
        <v>397</v>
      </c>
      <c r="I39" s="62">
        <v>271</v>
      </c>
      <c r="J39" s="75">
        <v>80</v>
      </c>
      <c r="K39" s="62">
        <v>37.000000000000007</v>
      </c>
      <c r="L39" s="60">
        <v>37.000000000000007</v>
      </c>
      <c r="M39" s="65">
        <v>24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28</v>
      </c>
      <c r="H40" s="97"/>
      <c r="I40" s="97"/>
      <c r="J40" s="99" t="s">
        <v>29</v>
      </c>
      <c r="K40" s="99"/>
      <c r="L40" s="99"/>
      <c r="M40" s="100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98"/>
      <c r="H41" s="98"/>
      <c r="I41" s="98"/>
      <c r="J41" s="101"/>
      <c r="K41" s="101"/>
      <c r="L41" s="101"/>
      <c r="M41" s="102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6975-811E-4197-828C-6DD6FBC2EBBA}">
  <dimension ref="A1:M41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132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42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43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54.999999999999993</v>
      </c>
      <c r="C6" s="17">
        <v>46</v>
      </c>
      <c r="D6" s="16">
        <v>166</v>
      </c>
      <c r="E6" s="18">
        <v>907</v>
      </c>
      <c r="F6" s="16">
        <v>2610</v>
      </c>
      <c r="G6" s="18">
        <v>197</v>
      </c>
      <c r="H6" s="16">
        <v>354</v>
      </c>
      <c r="I6" s="18">
        <v>267</v>
      </c>
      <c r="J6" s="16">
        <v>69</v>
      </c>
      <c r="K6" s="18">
        <v>40</v>
      </c>
      <c r="L6" s="16">
        <v>20</v>
      </c>
      <c r="M6" s="20">
        <v>21</v>
      </c>
    </row>
    <row r="7" spans="1:13" x14ac:dyDescent="0.2">
      <c r="A7" s="21">
        <v>2</v>
      </c>
      <c r="B7" s="22">
        <v>32</v>
      </c>
      <c r="C7" s="23">
        <v>42.999999999999993</v>
      </c>
      <c r="D7" s="22">
        <v>432</v>
      </c>
      <c r="E7" s="23">
        <v>670</v>
      </c>
      <c r="F7" s="22">
        <v>2820</v>
      </c>
      <c r="G7" s="23">
        <v>178</v>
      </c>
      <c r="H7" s="22">
        <v>319</v>
      </c>
      <c r="I7" s="23">
        <v>241</v>
      </c>
      <c r="J7" s="22">
        <v>67</v>
      </c>
      <c r="K7" s="23">
        <v>38.999999999999993</v>
      </c>
      <c r="L7" s="22">
        <v>20</v>
      </c>
      <c r="M7" s="25">
        <v>21</v>
      </c>
    </row>
    <row r="8" spans="1:13" x14ac:dyDescent="0.2">
      <c r="A8" s="26">
        <v>3</v>
      </c>
      <c r="B8" s="27">
        <v>52</v>
      </c>
      <c r="C8" s="28">
        <v>41.000000000000007</v>
      </c>
      <c r="D8" s="27">
        <v>2670</v>
      </c>
      <c r="E8" s="28">
        <v>592.00000000000011</v>
      </c>
      <c r="F8" s="27">
        <v>3610</v>
      </c>
      <c r="G8" s="28">
        <v>164.00000000000003</v>
      </c>
      <c r="H8" s="27">
        <v>288</v>
      </c>
      <c r="I8" s="28">
        <v>219.99999999999997</v>
      </c>
      <c r="J8" s="27">
        <v>113</v>
      </c>
      <c r="K8" s="28">
        <v>37.000000000000007</v>
      </c>
      <c r="L8" s="27">
        <v>20</v>
      </c>
      <c r="M8" s="30">
        <v>21</v>
      </c>
    </row>
    <row r="9" spans="1:13" x14ac:dyDescent="0.2">
      <c r="A9" s="21">
        <v>4</v>
      </c>
      <c r="B9" s="31">
        <v>89</v>
      </c>
      <c r="C9" s="23">
        <v>38.999999999999993</v>
      </c>
      <c r="D9" s="31">
        <v>2330</v>
      </c>
      <c r="E9" s="23">
        <v>1000</v>
      </c>
      <c r="F9" s="31">
        <v>1870.0000000000002</v>
      </c>
      <c r="G9" s="23">
        <v>155</v>
      </c>
      <c r="H9" s="31">
        <v>274</v>
      </c>
      <c r="I9" s="23">
        <v>201</v>
      </c>
      <c r="J9" s="31">
        <v>106.00000000000001</v>
      </c>
      <c r="K9" s="23">
        <v>37.000000000000007</v>
      </c>
      <c r="L9" s="31">
        <v>19</v>
      </c>
      <c r="M9" s="25">
        <v>21</v>
      </c>
    </row>
    <row r="10" spans="1:13" x14ac:dyDescent="0.2">
      <c r="A10" s="26">
        <v>5</v>
      </c>
      <c r="B10" s="27">
        <v>56</v>
      </c>
      <c r="C10" s="33">
        <v>38</v>
      </c>
      <c r="D10" s="27">
        <v>1110</v>
      </c>
      <c r="E10" s="33">
        <v>1400</v>
      </c>
      <c r="F10" s="27">
        <v>1200</v>
      </c>
      <c r="G10" s="33">
        <v>147</v>
      </c>
      <c r="H10" s="27">
        <v>302</v>
      </c>
      <c r="I10" s="33">
        <v>180.00000000000003</v>
      </c>
      <c r="J10" s="27">
        <v>87</v>
      </c>
      <c r="K10" s="33">
        <v>36</v>
      </c>
      <c r="L10" s="27">
        <v>19</v>
      </c>
      <c r="M10" s="34">
        <v>20</v>
      </c>
    </row>
    <row r="11" spans="1:13" x14ac:dyDescent="0.2">
      <c r="A11" s="21">
        <v>6</v>
      </c>
      <c r="B11" s="33">
        <v>37.000000000000007</v>
      </c>
      <c r="C11" s="35">
        <v>37.000000000000007</v>
      </c>
      <c r="D11" s="33">
        <v>770</v>
      </c>
      <c r="E11" s="35">
        <v>1380</v>
      </c>
      <c r="F11" s="33">
        <v>1020</v>
      </c>
      <c r="G11" s="35">
        <v>140</v>
      </c>
      <c r="H11" s="33">
        <v>359</v>
      </c>
      <c r="I11" s="35">
        <v>169</v>
      </c>
      <c r="J11" s="33">
        <v>117.99999999999999</v>
      </c>
      <c r="K11" s="35">
        <v>35</v>
      </c>
      <c r="L11" s="33">
        <v>19</v>
      </c>
      <c r="M11" s="37">
        <v>20</v>
      </c>
    </row>
    <row r="12" spans="1:13" x14ac:dyDescent="0.2">
      <c r="A12" s="26">
        <v>7</v>
      </c>
      <c r="B12" s="27">
        <v>32</v>
      </c>
      <c r="C12" s="38">
        <v>36</v>
      </c>
      <c r="D12" s="27">
        <v>646</v>
      </c>
      <c r="E12" s="28">
        <v>1290</v>
      </c>
      <c r="F12" s="27">
        <v>1340</v>
      </c>
      <c r="G12" s="28">
        <v>135</v>
      </c>
      <c r="H12" s="27">
        <v>368</v>
      </c>
      <c r="I12" s="28">
        <v>160</v>
      </c>
      <c r="J12" s="27">
        <v>129</v>
      </c>
      <c r="K12" s="28">
        <v>34</v>
      </c>
      <c r="L12" s="27">
        <v>19</v>
      </c>
      <c r="M12" s="30">
        <v>21</v>
      </c>
    </row>
    <row r="13" spans="1:13" x14ac:dyDescent="0.2">
      <c r="A13" s="21">
        <v>8</v>
      </c>
      <c r="B13" s="22">
        <v>30</v>
      </c>
      <c r="C13" s="23">
        <v>35</v>
      </c>
      <c r="D13" s="22">
        <v>537</v>
      </c>
      <c r="E13" s="23">
        <v>2210</v>
      </c>
      <c r="F13" s="22">
        <v>1230.0000000000002</v>
      </c>
      <c r="G13" s="23">
        <v>142</v>
      </c>
      <c r="H13" s="22">
        <v>359</v>
      </c>
      <c r="I13" s="23">
        <v>152</v>
      </c>
      <c r="J13" s="22">
        <v>105</v>
      </c>
      <c r="K13" s="23">
        <v>32</v>
      </c>
      <c r="L13" s="22">
        <v>19</v>
      </c>
      <c r="M13" s="25">
        <v>21</v>
      </c>
    </row>
    <row r="14" spans="1:13" x14ac:dyDescent="0.2">
      <c r="A14" s="41">
        <v>9</v>
      </c>
      <c r="B14" s="27">
        <v>28</v>
      </c>
      <c r="C14" s="28">
        <v>34</v>
      </c>
      <c r="D14" s="27">
        <v>442</v>
      </c>
      <c r="E14" s="28">
        <v>2840</v>
      </c>
      <c r="F14" s="27">
        <v>952.99999999999989</v>
      </c>
      <c r="G14" s="28">
        <v>130</v>
      </c>
      <c r="H14" s="27">
        <v>343.99999999999994</v>
      </c>
      <c r="I14" s="28">
        <v>144</v>
      </c>
      <c r="J14" s="27">
        <v>92</v>
      </c>
      <c r="K14" s="28">
        <v>30</v>
      </c>
      <c r="L14" s="27">
        <v>19</v>
      </c>
      <c r="M14" s="30">
        <v>21</v>
      </c>
    </row>
    <row r="15" spans="1:13" x14ac:dyDescent="0.2">
      <c r="A15" s="21">
        <v>10</v>
      </c>
      <c r="B15" s="31">
        <v>31</v>
      </c>
      <c r="C15" s="23">
        <v>61.000000000000007</v>
      </c>
      <c r="D15" s="31">
        <v>375</v>
      </c>
      <c r="E15" s="23">
        <v>2500</v>
      </c>
      <c r="F15" s="31">
        <v>786</v>
      </c>
      <c r="G15" s="23">
        <v>128</v>
      </c>
      <c r="H15" s="31">
        <v>319</v>
      </c>
      <c r="I15" s="23">
        <v>139</v>
      </c>
      <c r="J15" s="31">
        <v>91</v>
      </c>
      <c r="K15" s="23">
        <v>29</v>
      </c>
      <c r="L15" s="31">
        <v>18</v>
      </c>
      <c r="M15" s="25">
        <v>21</v>
      </c>
    </row>
    <row r="16" spans="1:13" x14ac:dyDescent="0.2">
      <c r="A16" s="26">
        <v>11</v>
      </c>
      <c r="B16" s="27">
        <v>31</v>
      </c>
      <c r="C16" s="33">
        <v>53.000000000000007</v>
      </c>
      <c r="D16" s="27">
        <v>320</v>
      </c>
      <c r="E16" s="33">
        <v>2830</v>
      </c>
      <c r="F16" s="27">
        <v>659</v>
      </c>
      <c r="G16" s="33">
        <v>134</v>
      </c>
      <c r="H16" s="27">
        <v>291</v>
      </c>
      <c r="I16" s="33">
        <v>138</v>
      </c>
      <c r="J16" s="27">
        <v>83</v>
      </c>
      <c r="K16" s="33">
        <v>28</v>
      </c>
      <c r="L16" s="27">
        <v>17</v>
      </c>
      <c r="M16" s="34">
        <v>21</v>
      </c>
    </row>
    <row r="17" spans="1:13" x14ac:dyDescent="0.2">
      <c r="A17" s="21">
        <v>12</v>
      </c>
      <c r="B17" s="33">
        <v>30</v>
      </c>
      <c r="C17" s="35">
        <v>58</v>
      </c>
      <c r="D17" s="33">
        <v>276</v>
      </c>
      <c r="E17" s="23">
        <v>2100</v>
      </c>
      <c r="F17" s="33">
        <v>557</v>
      </c>
      <c r="G17" s="23">
        <v>124</v>
      </c>
      <c r="H17" s="33">
        <v>268</v>
      </c>
      <c r="I17" s="35">
        <v>128</v>
      </c>
      <c r="J17" s="33">
        <v>76</v>
      </c>
      <c r="K17" s="23">
        <v>27</v>
      </c>
      <c r="L17" s="33">
        <v>17</v>
      </c>
      <c r="M17" s="25">
        <v>20</v>
      </c>
    </row>
    <row r="18" spans="1:13" x14ac:dyDescent="0.2">
      <c r="A18" s="26">
        <v>13</v>
      </c>
      <c r="B18" s="42">
        <v>27</v>
      </c>
      <c r="C18" s="28">
        <v>125.99999999999999</v>
      </c>
      <c r="D18" s="42">
        <v>241</v>
      </c>
      <c r="E18" s="33">
        <v>1420</v>
      </c>
      <c r="F18" s="42">
        <v>481</v>
      </c>
      <c r="G18" s="33">
        <v>159</v>
      </c>
      <c r="H18" s="42">
        <v>245</v>
      </c>
      <c r="I18" s="28">
        <v>122.00000000000001</v>
      </c>
      <c r="J18" s="42">
        <v>71</v>
      </c>
      <c r="K18" s="33">
        <v>26</v>
      </c>
      <c r="L18" s="27">
        <v>16</v>
      </c>
      <c r="M18" s="34">
        <v>20</v>
      </c>
    </row>
    <row r="19" spans="1:13" x14ac:dyDescent="0.2">
      <c r="A19" s="21">
        <v>14</v>
      </c>
      <c r="B19" s="31">
        <v>26</v>
      </c>
      <c r="C19" s="23">
        <v>84</v>
      </c>
      <c r="D19" s="31">
        <v>214</v>
      </c>
      <c r="E19" s="23">
        <v>999.00000000000011</v>
      </c>
      <c r="F19" s="31">
        <v>411</v>
      </c>
      <c r="G19" s="23">
        <v>426</v>
      </c>
      <c r="H19" s="31">
        <v>231</v>
      </c>
      <c r="I19" s="23">
        <v>116</v>
      </c>
      <c r="J19" s="31">
        <v>67</v>
      </c>
      <c r="K19" s="23">
        <v>25</v>
      </c>
      <c r="L19" s="22">
        <v>16</v>
      </c>
      <c r="M19" s="25">
        <v>19</v>
      </c>
    </row>
    <row r="20" spans="1:13" x14ac:dyDescent="0.2">
      <c r="A20" s="26">
        <v>15</v>
      </c>
      <c r="B20" s="27">
        <v>26</v>
      </c>
      <c r="C20" s="28">
        <v>83</v>
      </c>
      <c r="D20" s="27">
        <v>209</v>
      </c>
      <c r="E20" s="28">
        <v>760</v>
      </c>
      <c r="F20" s="27">
        <v>355</v>
      </c>
      <c r="G20" s="28">
        <v>832</v>
      </c>
      <c r="H20" s="27">
        <v>217</v>
      </c>
      <c r="I20" s="28">
        <v>109.99999999999999</v>
      </c>
      <c r="J20" s="27">
        <v>64</v>
      </c>
      <c r="K20" s="28">
        <v>25</v>
      </c>
      <c r="L20" s="27">
        <v>16</v>
      </c>
      <c r="M20" s="30">
        <v>19</v>
      </c>
    </row>
    <row r="21" spans="1:13" x14ac:dyDescent="0.2">
      <c r="A21" s="21">
        <v>16</v>
      </c>
      <c r="B21" s="31">
        <v>35</v>
      </c>
      <c r="C21" s="23">
        <v>205</v>
      </c>
      <c r="D21" s="31">
        <v>195</v>
      </c>
      <c r="E21" s="23">
        <v>580</v>
      </c>
      <c r="F21" s="31">
        <v>311</v>
      </c>
      <c r="G21" s="23">
        <v>746</v>
      </c>
      <c r="H21" s="31">
        <v>200</v>
      </c>
      <c r="I21" s="23">
        <v>105</v>
      </c>
      <c r="J21" s="31">
        <v>62</v>
      </c>
      <c r="K21" s="23">
        <v>25</v>
      </c>
      <c r="L21" s="31">
        <v>15</v>
      </c>
      <c r="M21" s="25">
        <v>19</v>
      </c>
    </row>
    <row r="22" spans="1:13" x14ac:dyDescent="0.2">
      <c r="A22" s="26">
        <v>17</v>
      </c>
      <c r="B22" s="27">
        <v>103</v>
      </c>
      <c r="C22" s="33">
        <v>2050</v>
      </c>
      <c r="D22" s="27">
        <v>301</v>
      </c>
      <c r="E22" s="33">
        <v>468</v>
      </c>
      <c r="F22" s="27">
        <v>277</v>
      </c>
      <c r="G22" s="33">
        <v>574</v>
      </c>
      <c r="H22" s="27">
        <v>187</v>
      </c>
      <c r="I22" s="33">
        <v>99</v>
      </c>
      <c r="J22" s="27">
        <v>60</v>
      </c>
      <c r="K22" s="33">
        <v>25</v>
      </c>
      <c r="L22" s="27">
        <v>15</v>
      </c>
      <c r="M22" s="34">
        <v>19</v>
      </c>
    </row>
    <row r="23" spans="1:13" x14ac:dyDescent="0.2">
      <c r="A23" s="21">
        <v>18</v>
      </c>
      <c r="B23" s="33">
        <v>101</v>
      </c>
      <c r="C23" s="35">
        <v>1980</v>
      </c>
      <c r="D23" s="33">
        <v>434</v>
      </c>
      <c r="E23" s="35">
        <v>394</v>
      </c>
      <c r="F23" s="33">
        <v>250</v>
      </c>
      <c r="G23" s="35">
        <v>1190</v>
      </c>
      <c r="H23" s="33">
        <v>175</v>
      </c>
      <c r="I23" s="35">
        <v>93.999999999999986</v>
      </c>
      <c r="J23" s="33">
        <v>58</v>
      </c>
      <c r="K23" s="35">
        <v>24</v>
      </c>
      <c r="L23" s="33">
        <v>17</v>
      </c>
      <c r="M23" s="37">
        <v>19</v>
      </c>
    </row>
    <row r="24" spans="1:13" x14ac:dyDescent="0.2">
      <c r="A24" s="26">
        <v>19</v>
      </c>
      <c r="B24" s="27">
        <v>722</v>
      </c>
      <c r="C24" s="38">
        <v>2440</v>
      </c>
      <c r="D24" s="27">
        <v>639</v>
      </c>
      <c r="E24" s="28">
        <v>346</v>
      </c>
      <c r="F24" s="27">
        <v>230</v>
      </c>
      <c r="G24" s="28">
        <v>1220</v>
      </c>
      <c r="H24" s="27">
        <v>171</v>
      </c>
      <c r="I24" s="28">
        <v>90.000000000000014</v>
      </c>
      <c r="J24" s="27">
        <v>57.000000000000007</v>
      </c>
      <c r="K24" s="28">
        <v>24</v>
      </c>
      <c r="L24" s="27">
        <v>18</v>
      </c>
      <c r="M24" s="30">
        <v>19</v>
      </c>
    </row>
    <row r="25" spans="1:13" x14ac:dyDescent="0.2">
      <c r="A25" s="21">
        <v>20</v>
      </c>
      <c r="B25" s="22">
        <v>297</v>
      </c>
      <c r="C25" s="23">
        <v>1040</v>
      </c>
      <c r="D25" s="22">
        <v>1450</v>
      </c>
      <c r="E25" s="23">
        <v>348</v>
      </c>
      <c r="F25" s="22">
        <v>211</v>
      </c>
      <c r="G25" s="23">
        <v>901</v>
      </c>
      <c r="H25" s="22">
        <v>183</v>
      </c>
      <c r="I25" s="23">
        <v>93</v>
      </c>
      <c r="J25" s="22">
        <v>54</v>
      </c>
      <c r="K25" s="23">
        <v>24</v>
      </c>
      <c r="L25" s="22">
        <v>54.999999999999993</v>
      </c>
      <c r="M25" s="25">
        <v>18</v>
      </c>
    </row>
    <row r="26" spans="1:13" x14ac:dyDescent="0.2">
      <c r="A26" s="45">
        <v>21</v>
      </c>
      <c r="B26" s="27">
        <v>226</v>
      </c>
      <c r="C26" s="28">
        <v>603</v>
      </c>
      <c r="D26" s="27">
        <v>966</v>
      </c>
      <c r="E26" s="28">
        <v>302</v>
      </c>
      <c r="F26" s="27">
        <v>198</v>
      </c>
      <c r="G26" s="28">
        <v>756</v>
      </c>
      <c r="H26" s="27">
        <v>197</v>
      </c>
      <c r="I26" s="28">
        <v>99</v>
      </c>
      <c r="J26" s="27">
        <v>52</v>
      </c>
      <c r="K26" s="28">
        <v>23</v>
      </c>
      <c r="L26" s="27">
        <v>76</v>
      </c>
      <c r="M26" s="30">
        <v>18</v>
      </c>
    </row>
    <row r="27" spans="1:13" x14ac:dyDescent="0.2">
      <c r="A27" s="21">
        <v>22</v>
      </c>
      <c r="B27" s="31">
        <v>158</v>
      </c>
      <c r="C27" s="23">
        <v>410</v>
      </c>
      <c r="D27" s="31">
        <v>815.99999999999989</v>
      </c>
      <c r="E27" s="23">
        <v>265</v>
      </c>
      <c r="F27" s="31">
        <v>194</v>
      </c>
      <c r="G27" s="23">
        <v>616</v>
      </c>
      <c r="H27" s="31">
        <v>228.00000000000003</v>
      </c>
      <c r="I27" s="23">
        <v>93</v>
      </c>
      <c r="J27" s="31">
        <v>50.999999999999993</v>
      </c>
      <c r="K27" s="23">
        <v>23</v>
      </c>
      <c r="L27" s="31">
        <v>36</v>
      </c>
      <c r="M27" s="25">
        <v>18</v>
      </c>
    </row>
    <row r="28" spans="1:13" x14ac:dyDescent="0.2">
      <c r="A28" s="26">
        <v>23</v>
      </c>
      <c r="B28" s="27">
        <v>122.00000000000001</v>
      </c>
      <c r="C28" s="33">
        <v>305</v>
      </c>
      <c r="D28" s="27">
        <v>1460</v>
      </c>
      <c r="E28" s="33">
        <v>243</v>
      </c>
      <c r="F28" s="27">
        <v>179</v>
      </c>
      <c r="G28" s="33">
        <v>543</v>
      </c>
      <c r="H28" s="27">
        <v>415</v>
      </c>
      <c r="I28" s="33">
        <v>90.000000000000014</v>
      </c>
      <c r="J28" s="27">
        <v>50</v>
      </c>
      <c r="K28" s="33">
        <v>23</v>
      </c>
      <c r="L28" s="27">
        <v>27</v>
      </c>
      <c r="M28" s="34">
        <v>17</v>
      </c>
    </row>
    <row r="29" spans="1:13" x14ac:dyDescent="0.2">
      <c r="A29" s="21">
        <v>24</v>
      </c>
      <c r="B29" s="33">
        <v>100</v>
      </c>
      <c r="C29" s="35">
        <v>243</v>
      </c>
      <c r="D29" s="33">
        <v>2860</v>
      </c>
      <c r="E29" s="35">
        <v>227</v>
      </c>
      <c r="F29" s="31">
        <v>182</v>
      </c>
      <c r="G29" s="35">
        <v>491</v>
      </c>
      <c r="H29" s="31">
        <v>700</v>
      </c>
      <c r="I29" s="35">
        <v>88</v>
      </c>
      <c r="J29" s="33">
        <v>49.000000000000007</v>
      </c>
      <c r="K29" s="35">
        <v>23</v>
      </c>
      <c r="L29" s="33">
        <v>24</v>
      </c>
      <c r="M29" s="37">
        <v>17</v>
      </c>
    </row>
    <row r="30" spans="1:13" x14ac:dyDescent="0.2">
      <c r="A30" s="26">
        <v>25</v>
      </c>
      <c r="B30" s="27">
        <v>83</v>
      </c>
      <c r="C30" s="28">
        <v>202</v>
      </c>
      <c r="D30" s="27">
        <v>1570</v>
      </c>
      <c r="E30" s="28">
        <v>210</v>
      </c>
      <c r="F30" s="46">
        <v>171</v>
      </c>
      <c r="G30" s="28">
        <v>420</v>
      </c>
      <c r="H30" s="46">
        <v>461</v>
      </c>
      <c r="I30" s="28">
        <v>81</v>
      </c>
      <c r="J30" s="42">
        <v>46.999999999999993</v>
      </c>
      <c r="K30" s="28">
        <v>22</v>
      </c>
      <c r="L30" s="42">
        <v>25</v>
      </c>
      <c r="M30" s="30">
        <v>20</v>
      </c>
    </row>
    <row r="31" spans="1:13" x14ac:dyDescent="0.2">
      <c r="A31" s="21">
        <v>26</v>
      </c>
      <c r="B31" s="47">
        <v>71</v>
      </c>
      <c r="C31" s="48">
        <v>182</v>
      </c>
      <c r="D31" s="22">
        <v>1050</v>
      </c>
      <c r="E31" s="23">
        <v>244.00000000000003</v>
      </c>
      <c r="F31" s="22">
        <v>158</v>
      </c>
      <c r="G31" s="23">
        <v>483</v>
      </c>
      <c r="H31" s="22">
        <v>362</v>
      </c>
      <c r="I31" s="23">
        <v>79</v>
      </c>
      <c r="J31" s="31">
        <v>46</v>
      </c>
      <c r="K31" s="23">
        <v>21</v>
      </c>
      <c r="L31" s="31">
        <v>23</v>
      </c>
      <c r="M31" s="25">
        <v>19</v>
      </c>
    </row>
    <row r="32" spans="1:13" x14ac:dyDescent="0.2">
      <c r="A32" s="26">
        <v>27</v>
      </c>
      <c r="B32" s="49">
        <v>62.999999999999993</v>
      </c>
      <c r="C32" s="38">
        <v>193</v>
      </c>
      <c r="D32" s="27">
        <v>879.99999999999989</v>
      </c>
      <c r="E32" s="28">
        <v>506</v>
      </c>
      <c r="F32" s="27">
        <v>149</v>
      </c>
      <c r="G32" s="28">
        <v>494</v>
      </c>
      <c r="H32" s="27">
        <v>306</v>
      </c>
      <c r="I32" s="28">
        <v>77.999999999999986</v>
      </c>
      <c r="J32" s="27">
        <v>44</v>
      </c>
      <c r="K32" s="28">
        <v>21</v>
      </c>
      <c r="L32" s="27">
        <v>22</v>
      </c>
      <c r="M32" s="30">
        <v>17</v>
      </c>
    </row>
    <row r="33" spans="1:13" x14ac:dyDescent="0.2">
      <c r="A33" s="21">
        <v>28</v>
      </c>
      <c r="B33" s="50">
        <v>58</v>
      </c>
      <c r="C33" s="23">
        <v>160</v>
      </c>
      <c r="D33" s="31">
        <v>1329.9999999999998</v>
      </c>
      <c r="E33" s="48">
        <v>439</v>
      </c>
      <c r="F33" s="31">
        <v>142</v>
      </c>
      <c r="G33" s="48">
        <v>478</v>
      </c>
      <c r="H33" s="31">
        <v>278</v>
      </c>
      <c r="I33" s="48">
        <v>76</v>
      </c>
      <c r="J33" s="31">
        <v>42</v>
      </c>
      <c r="K33" s="48">
        <v>21</v>
      </c>
      <c r="L33" s="31">
        <v>22</v>
      </c>
      <c r="M33" s="52">
        <v>16</v>
      </c>
    </row>
    <row r="34" spans="1:13" x14ac:dyDescent="0.2">
      <c r="A34" s="53">
        <v>29</v>
      </c>
      <c r="B34" s="49">
        <v>54</v>
      </c>
      <c r="C34" s="54">
        <v>178</v>
      </c>
      <c r="D34" s="27">
        <v>2020</v>
      </c>
      <c r="E34" s="28">
        <v>664.99999999999989</v>
      </c>
      <c r="F34" s="27">
        <v>143</v>
      </c>
      <c r="G34" s="28">
        <v>458</v>
      </c>
      <c r="H34" s="27">
        <v>298</v>
      </c>
      <c r="I34" s="28">
        <v>75</v>
      </c>
      <c r="J34" s="27">
        <v>41.000000000000007</v>
      </c>
      <c r="K34" s="28">
        <v>21</v>
      </c>
      <c r="L34" s="27">
        <v>21</v>
      </c>
      <c r="M34" s="30">
        <v>16</v>
      </c>
    </row>
    <row r="35" spans="1:13" x14ac:dyDescent="0.2">
      <c r="A35" s="21">
        <v>30</v>
      </c>
      <c r="B35" s="55">
        <v>56</v>
      </c>
      <c r="C35" s="56">
        <v>174</v>
      </c>
      <c r="D35" s="33">
        <v>1910</v>
      </c>
      <c r="E35" s="23">
        <v>808</v>
      </c>
      <c r="F35" s="33" t="s">
        <v>21</v>
      </c>
      <c r="G35" s="48">
        <v>433</v>
      </c>
      <c r="H35" s="33">
        <v>298</v>
      </c>
      <c r="I35" s="48">
        <v>71</v>
      </c>
      <c r="J35" s="31">
        <v>40</v>
      </c>
      <c r="K35" s="48">
        <v>21</v>
      </c>
      <c r="L35" s="31">
        <v>21</v>
      </c>
      <c r="M35" s="52">
        <v>15</v>
      </c>
    </row>
    <row r="36" spans="1:13" ht="13.5" thickBot="1" x14ac:dyDescent="0.25">
      <c r="A36" s="57">
        <v>31</v>
      </c>
      <c r="B36" s="58">
        <v>49.000000000000007</v>
      </c>
      <c r="C36" s="59" t="s">
        <v>21</v>
      </c>
      <c r="D36" s="60">
        <v>1310</v>
      </c>
      <c r="E36" s="86">
        <v>3050</v>
      </c>
      <c r="F36" s="60" t="s">
        <v>21</v>
      </c>
      <c r="G36" s="59">
        <v>392.00000000000006</v>
      </c>
      <c r="H36" s="60" t="s">
        <v>21</v>
      </c>
      <c r="I36" s="62">
        <v>69</v>
      </c>
      <c r="J36" s="63" t="s">
        <v>21</v>
      </c>
      <c r="K36" s="62">
        <v>21</v>
      </c>
      <c r="L36" s="64">
        <v>21</v>
      </c>
      <c r="M36" s="65" t="s">
        <v>21</v>
      </c>
    </row>
    <row r="37" spans="1:13" x14ac:dyDescent="0.2">
      <c r="A37" s="66" t="s">
        <v>22</v>
      </c>
      <c r="B37" s="67">
        <v>26</v>
      </c>
      <c r="C37" s="68">
        <v>34</v>
      </c>
      <c r="D37" s="69">
        <v>166</v>
      </c>
      <c r="E37" s="17">
        <v>210</v>
      </c>
      <c r="F37" s="16">
        <v>142</v>
      </c>
      <c r="G37" s="17">
        <v>124</v>
      </c>
      <c r="H37" s="16">
        <v>171</v>
      </c>
      <c r="I37" s="17">
        <v>69</v>
      </c>
      <c r="J37" s="69">
        <v>40</v>
      </c>
      <c r="K37" s="68">
        <v>21</v>
      </c>
      <c r="L37" s="16">
        <v>15</v>
      </c>
      <c r="M37" s="70">
        <v>15</v>
      </c>
    </row>
    <row r="38" spans="1:13" x14ac:dyDescent="0.2">
      <c r="A38" s="71" t="s">
        <v>23</v>
      </c>
      <c r="B38" s="47">
        <v>92.903225806451616</v>
      </c>
      <c r="C38" s="23">
        <v>372.63333333333333</v>
      </c>
      <c r="D38" s="31">
        <v>965.45161290322585</v>
      </c>
      <c r="E38" s="23">
        <v>1032.0322580645161</v>
      </c>
      <c r="F38" s="22">
        <v>782.65517241379314</v>
      </c>
      <c r="G38" s="23">
        <v>431.80645161290323</v>
      </c>
      <c r="H38" s="22">
        <v>299.89999999999998</v>
      </c>
      <c r="I38" s="23">
        <v>124.74193548387096</v>
      </c>
      <c r="J38" s="31">
        <v>69.7</v>
      </c>
      <c r="K38" s="23">
        <v>27.161290322580644</v>
      </c>
      <c r="L38" s="31">
        <v>22.967741935483872</v>
      </c>
      <c r="M38" s="25">
        <v>19.133333333333333</v>
      </c>
    </row>
    <row r="39" spans="1:13" ht="13.5" thickBot="1" x14ac:dyDescent="0.25">
      <c r="A39" s="72" t="s">
        <v>24</v>
      </c>
      <c r="B39" s="73">
        <v>722</v>
      </c>
      <c r="C39" s="62">
        <v>2440</v>
      </c>
      <c r="D39" s="60">
        <v>2860</v>
      </c>
      <c r="E39" s="74">
        <v>3050</v>
      </c>
      <c r="F39" s="75">
        <v>3610</v>
      </c>
      <c r="G39" s="62">
        <v>1220</v>
      </c>
      <c r="H39" s="60">
        <v>700</v>
      </c>
      <c r="I39" s="62">
        <v>267</v>
      </c>
      <c r="J39" s="75">
        <v>129</v>
      </c>
      <c r="K39" s="62">
        <v>40</v>
      </c>
      <c r="L39" s="60">
        <v>76</v>
      </c>
      <c r="M39" s="65">
        <v>21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28</v>
      </c>
      <c r="H40" s="97"/>
      <c r="I40" s="97"/>
      <c r="J40" s="99" t="s">
        <v>29</v>
      </c>
      <c r="K40" s="99"/>
      <c r="L40" s="99"/>
      <c r="M40" s="100"/>
    </row>
    <row r="41" spans="1:13" ht="13.5" thickBot="1" x14ac:dyDescent="0.25">
      <c r="A41" s="5"/>
      <c r="B41" s="6" t="s">
        <v>30</v>
      </c>
      <c r="C41" s="111"/>
      <c r="D41" s="111"/>
      <c r="E41" s="11"/>
      <c r="F41" s="96"/>
      <c r="G41" s="98"/>
      <c r="H41" s="98"/>
      <c r="I41" s="98"/>
      <c r="J41" s="101"/>
      <c r="K41" s="101"/>
      <c r="L41" s="101"/>
      <c r="M41" s="102"/>
    </row>
  </sheetData>
  <mergeCells count="10">
    <mergeCell ref="F40:F41"/>
    <mergeCell ref="G40:I41"/>
    <mergeCell ref="J40:M41"/>
    <mergeCell ref="C41:D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E46C5-191F-4433-A8CE-066DC6019AE4}">
  <dimension ref="A1:M42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131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44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45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15</v>
      </c>
      <c r="C6" s="17">
        <v>24</v>
      </c>
      <c r="D6" s="16">
        <v>87</v>
      </c>
      <c r="E6" s="18">
        <v>931</v>
      </c>
      <c r="F6" s="16">
        <v>131</v>
      </c>
      <c r="G6" s="18">
        <v>651</v>
      </c>
      <c r="H6" s="16">
        <v>355</v>
      </c>
      <c r="I6" s="18">
        <v>157</v>
      </c>
      <c r="J6" s="16">
        <v>75</v>
      </c>
      <c r="K6" s="18">
        <v>36</v>
      </c>
      <c r="L6" s="16">
        <v>33</v>
      </c>
      <c r="M6" s="20">
        <v>21</v>
      </c>
    </row>
    <row r="7" spans="1:13" x14ac:dyDescent="0.2">
      <c r="A7" s="21">
        <v>2</v>
      </c>
      <c r="B7" s="22">
        <v>17</v>
      </c>
      <c r="C7" s="23">
        <v>46</v>
      </c>
      <c r="D7" s="22">
        <v>127</v>
      </c>
      <c r="E7" s="23">
        <v>1840</v>
      </c>
      <c r="F7" s="22">
        <v>125.99999999999999</v>
      </c>
      <c r="G7" s="23">
        <v>803</v>
      </c>
      <c r="H7" s="22">
        <v>531</v>
      </c>
      <c r="I7" s="23">
        <v>202</v>
      </c>
      <c r="J7" s="22">
        <v>84</v>
      </c>
      <c r="K7" s="23">
        <v>34</v>
      </c>
      <c r="L7" s="22">
        <v>33</v>
      </c>
      <c r="M7" s="25">
        <v>20</v>
      </c>
    </row>
    <row r="8" spans="1:13" x14ac:dyDescent="0.2">
      <c r="A8" s="26">
        <v>3</v>
      </c>
      <c r="B8" s="27">
        <v>30</v>
      </c>
      <c r="C8" s="28">
        <v>80</v>
      </c>
      <c r="D8" s="27">
        <v>109.99999999999999</v>
      </c>
      <c r="E8" s="28">
        <v>1090</v>
      </c>
      <c r="F8" s="27">
        <v>122.00000000000001</v>
      </c>
      <c r="G8" s="28">
        <v>664.99999999999989</v>
      </c>
      <c r="H8" s="27">
        <v>596</v>
      </c>
      <c r="I8" s="28">
        <v>222</v>
      </c>
      <c r="J8" s="27">
        <v>77.999999999999986</v>
      </c>
      <c r="K8" s="28">
        <v>33</v>
      </c>
      <c r="L8" s="27">
        <v>34</v>
      </c>
      <c r="M8" s="30">
        <v>19</v>
      </c>
    </row>
    <row r="9" spans="1:13" x14ac:dyDescent="0.2">
      <c r="A9" s="21">
        <v>4</v>
      </c>
      <c r="B9" s="31">
        <v>166</v>
      </c>
      <c r="C9" s="23">
        <v>286</v>
      </c>
      <c r="D9" s="31">
        <v>97</v>
      </c>
      <c r="E9" s="23">
        <v>639</v>
      </c>
      <c r="F9" s="31">
        <v>117</v>
      </c>
      <c r="G9" s="23">
        <v>553</v>
      </c>
      <c r="H9" s="31">
        <v>542</v>
      </c>
      <c r="I9" s="23">
        <v>438</v>
      </c>
      <c r="J9" s="31">
        <v>87</v>
      </c>
      <c r="K9" s="23">
        <v>32</v>
      </c>
      <c r="L9" s="31">
        <v>34</v>
      </c>
      <c r="M9" s="25">
        <v>18</v>
      </c>
    </row>
    <row r="10" spans="1:13" x14ac:dyDescent="0.2">
      <c r="A10" s="26">
        <v>5</v>
      </c>
      <c r="B10" s="27">
        <v>114.00000000000001</v>
      </c>
      <c r="C10" s="33">
        <v>185</v>
      </c>
      <c r="D10" s="27">
        <v>90.000000000000014</v>
      </c>
      <c r="E10" s="33">
        <v>509</v>
      </c>
      <c r="F10" s="27">
        <v>114.00000000000001</v>
      </c>
      <c r="G10" s="33">
        <v>549</v>
      </c>
      <c r="H10" s="27">
        <v>470</v>
      </c>
      <c r="I10" s="33">
        <v>998</v>
      </c>
      <c r="J10" s="27">
        <v>87</v>
      </c>
      <c r="K10" s="33">
        <v>32</v>
      </c>
      <c r="L10" s="27">
        <v>35</v>
      </c>
      <c r="M10" s="34">
        <v>24</v>
      </c>
    </row>
    <row r="11" spans="1:13" x14ac:dyDescent="0.2">
      <c r="A11" s="21">
        <v>6</v>
      </c>
      <c r="B11" s="33">
        <v>67</v>
      </c>
      <c r="C11" s="35">
        <v>340</v>
      </c>
      <c r="D11" s="33">
        <v>85</v>
      </c>
      <c r="E11" s="35">
        <v>786</v>
      </c>
      <c r="F11" s="33">
        <v>122.00000000000001</v>
      </c>
      <c r="G11" s="35">
        <v>626</v>
      </c>
      <c r="H11" s="33">
        <v>410</v>
      </c>
      <c r="I11" s="35">
        <v>654</v>
      </c>
      <c r="J11" s="33">
        <v>82.000000000000014</v>
      </c>
      <c r="K11" s="35">
        <v>32</v>
      </c>
      <c r="L11" s="33">
        <v>35</v>
      </c>
      <c r="M11" s="37">
        <v>33</v>
      </c>
    </row>
    <row r="12" spans="1:13" x14ac:dyDescent="0.2">
      <c r="A12" s="26">
        <v>7</v>
      </c>
      <c r="B12" s="27">
        <v>71</v>
      </c>
      <c r="C12" s="38">
        <v>193</v>
      </c>
      <c r="D12" s="27">
        <v>83</v>
      </c>
      <c r="E12" s="28">
        <v>887</v>
      </c>
      <c r="F12" s="27">
        <v>112</v>
      </c>
      <c r="G12" s="28">
        <v>557</v>
      </c>
      <c r="H12" s="27">
        <v>365</v>
      </c>
      <c r="I12" s="28">
        <v>512</v>
      </c>
      <c r="J12" s="27">
        <v>79</v>
      </c>
      <c r="K12" s="28">
        <v>31</v>
      </c>
      <c r="L12" s="27">
        <v>40</v>
      </c>
      <c r="M12" s="30">
        <v>31</v>
      </c>
    </row>
    <row r="13" spans="1:13" x14ac:dyDescent="0.2">
      <c r="A13" s="21">
        <v>8</v>
      </c>
      <c r="B13" s="22">
        <v>53.000000000000007</v>
      </c>
      <c r="C13" s="23">
        <v>212.00000000000003</v>
      </c>
      <c r="D13" s="22">
        <v>84</v>
      </c>
      <c r="E13" s="23">
        <v>1420</v>
      </c>
      <c r="F13" s="22">
        <v>111</v>
      </c>
      <c r="G13" s="23">
        <v>527</v>
      </c>
      <c r="H13" s="22">
        <v>335</v>
      </c>
      <c r="I13" s="23">
        <v>406</v>
      </c>
      <c r="J13" s="22">
        <v>77</v>
      </c>
      <c r="K13" s="23">
        <v>31</v>
      </c>
      <c r="L13" s="22">
        <v>42</v>
      </c>
      <c r="M13" s="25">
        <v>26</v>
      </c>
    </row>
    <row r="14" spans="1:13" x14ac:dyDescent="0.2">
      <c r="A14" s="41">
        <v>9</v>
      </c>
      <c r="B14" s="27">
        <v>42.999999999999993</v>
      </c>
      <c r="C14" s="28">
        <v>292</v>
      </c>
      <c r="D14" s="27">
        <v>77</v>
      </c>
      <c r="E14" s="28">
        <v>1040</v>
      </c>
      <c r="F14" s="27">
        <v>122.00000000000001</v>
      </c>
      <c r="G14" s="28">
        <v>492</v>
      </c>
      <c r="H14" s="27">
        <v>323</v>
      </c>
      <c r="I14" s="28">
        <v>333</v>
      </c>
      <c r="J14" s="27">
        <v>75</v>
      </c>
      <c r="K14" s="28">
        <v>32</v>
      </c>
      <c r="L14" s="27">
        <v>36</v>
      </c>
      <c r="M14" s="30">
        <v>22</v>
      </c>
    </row>
    <row r="15" spans="1:13" x14ac:dyDescent="0.2">
      <c r="A15" s="21">
        <v>10</v>
      </c>
      <c r="B15" s="31">
        <v>42.999999999999993</v>
      </c>
      <c r="C15" s="23">
        <v>179</v>
      </c>
      <c r="D15" s="31">
        <v>72</v>
      </c>
      <c r="E15" s="23">
        <v>666</v>
      </c>
      <c r="F15" s="31">
        <v>136</v>
      </c>
      <c r="G15" s="23">
        <v>465</v>
      </c>
      <c r="H15" s="31">
        <v>299</v>
      </c>
      <c r="I15" s="23">
        <v>278</v>
      </c>
      <c r="J15" s="31">
        <v>74.000000000000014</v>
      </c>
      <c r="K15" s="23">
        <v>32</v>
      </c>
      <c r="L15" s="31">
        <v>35</v>
      </c>
      <c r="M15" s="25">
        <v>20</v>
      </c>
    </row>
    <row r="16" spans="1:13" x14ac:dyDescent="0.2">
      <c r="A16" s="26">
        <v>11</v>
      </c>
      <c r="B16" s="27">
        <v>34</v>
      </c>
      <c r="C16" s="33">
        <v>271</v>
      </c>
      <c r="D16" s="27">
        <v>69</v>
      </c>
      <c r="E16" s="33">
        <v>480</v>
      </c>
      <c r="F16" s="27">
        <v>247</v>
      </c>
      <c r="G16" s="33">
        <v>424.00000000000006</v>
      </c>
      <c r="H16" s="27">
        <v>270</v>
      </c>
      <c r="I16" s="33">
        <v>239</v>
      </c>
      <c r="J16" s="27">
        <v>71</v>
      </c>
      <c r="K16" s="33">
        <v>33</v>
      </c>
      <c r="L16" s="27">
        <v>32</v>
      </c>
      <c r="M16" s="34">
        <v>19</v>
      </c>
    </row>
    <row r="17" spans="1:13" x14ac:dyDescent="0.2">
      <c r="A17" s="21">
        <v>12</v>
      </c>
      <c r="B17" s="33">
        <v>29</v>
      </c>
      <c r="C17" s="35">
        <v>964</v>
      </c>
      <c r="D17" s="33">
        <v>85.999999999999986</v>
      </c>
      <c r="E17" s="23">
        <v>380</v>
      </c>
      <c r="F17" s="33">
        <v>238</v>
      </c>
      <c r="G17" s="23">
        <v>383</v>
      </c>
      <c r="H17" s="33">
        <v>264</v>
      </c>
      <c r="I17" s="35">
        <v>217</v>
      </c>
      <c r="J17" s="33">
        <v>68</v>
      </c>
      <c r="K17" s="23">
        <v>37.000000000000007</v>
      </c>
      <c r="L17" s="33">
        <v>31</v>
      </c>
      <c r="M17" s="25">
        <v>19</v>
      </c>
    </row>
    <row r="18" spans="1:13" x14ac:dyDescent="0.2">
      <c r="A18" s="26">
        <v>13</v>
      </c>
      <c r="B18" s="42">
        <v>27</v>
      </c>
      <c r="C18" s="28">
        <v>1510</v>
      </c>
      <c r="D18" s="42">
        <v>184</v>
      </c>
      <c r="E18" s="33">
        <v>331</v>
      </c>
      <c r="F18" s="42">
        <v>227</v>
      </c>
      <c r="G18" s="33">
        <v>348</v>
      </c>
      <c r="H18" s="42">
        <v>318</v>
      </c>
      <c r="I18" s="28">
        <v>194</v>
      </c>
      <c r="J18" s="42">
        <v>66</v>
      </c>
      <c r="K18" s="33">
        <v>38</v>
      </c>
      <c r="L18" s="27">
        <v>33</v>
      </c>
      <c r="M18" s="34">
        <v>18</v>
      </c>
    </row>
    <row r="19" spans="1:13" x14ac:dyDescent="0.2">
      <c r="A19" s="21">
        <v>14</v>
      </c>
      <c r="B19" s="31">
        <v>25</v>
      </c>
      <c r="C19" s="23">
        <v>614</v>
      </c>
      <c r="D19" s="31">
        <v>235.99999999999997</v>
      </c>
      <c r="E19" s="23">
        <v>310</v>
      </c>
      <c r="F19" s="31">
        <v>208</v>
      </c>
      <c r="G19" s="23">
        <v>333</v>
      </c>
      <c r="H19" s="31">
        <v>327</v>
      </c>
      <c r="I19" s="23">
        <v>259</v>
      </c>
      <c r="J19" s="31">
        <v>65</v>
      </c>
      <c r="K19" s="23">
        <v>35</v>
      </c>
      <c r="L19" s="22">
        <v>31</v>
      </c>
      <c r="M19" s="25">
        <v>18</v>
      </c>
    </row>
    <row r="20" spans="1:13" x14ac:dyDescent="0.2">
      <c r="A20" s="26">
        <v>15</v>
      </c>
      <c r="B20" s="27">
        <v>23</v>
      </c>
      <c r="C20" s="28">
        <v>338</v>
      </c>
      <c r="D20" s="27">
        <v>222</v>
      </c>
      <c r="E20" s="28">
        <v>308</v>
      </c>
      <c r="F20" s="27">
        <v>207</v>
      </c>
      <c r="G20" s="28">
        <v>1610</v>
      </c>
      <c r="H20" s="27">
        <v>330</v>
      </c>
      <c r="I20" s="28">
        <v>214</v>
      </c>
      <c r="J20" s="27">
        <v>61.000000000000007</v>
      </c>
      <c r="K20" s="28">
        <v>33</v>
      </c>
      <c r="L20" s="27">
        <v>30</v>
      </c>
      <c r="M20" s="30">
        <v>17</v>
      </c>
    </row>
    <row r="21" spans="1:13" x14ac:dyDescent="0.2">
      <c r="A21" s="21">
        <v>16</v>
      </c>
      <c r="B21" s="31">
        <v>22</v>
      </c>
      <c r="C21" s="23">
        <v>238</v>
      </c>
      <c r="D21" s="31">
        <v>170</v>
      </c>
      <c r="E21" s="23">
        <v>286</v>
      </c>
      <c r="F21" s="31">
        <v>190</v>
      </c>
      <c r="G21" s="23">
        <v>1720</v>
      </c>
      <c r="H21" s="31">
        <v>301</v>
      </c>
      <c r="I21" s="23">
        <v>176</v>
      </c>
      <c r="J21" s="31">
        <v>58.999999999999993</v>
      </c>
      <c r="K21" s="23">
        <v>31</v>
      </c>
      <c r="L21" s="31">
        <v>28</v>
      </c>
      <c r="M21" s="25">
        <v>17</v>
      </c>
    </row>
    <row r="22" spans="1:13" x14ac:dyDescent="0.2">
      <c r="A22" s="26">
        <v>17</v>
      </c>
      <c r="B22" s="27">
        <v>22</v>
      </c>
      <c r="C22" s="33">
        <v>189</v>
      </c>
      <c r="D22" s="27">
        <v>146</v>
      </c>
      <c r="E22" s="33">
        <v>253</v>
      </c>
      <c r="F22" s="27">
        <v>185</v>
      </c>
      <c r="G22" s="33">
        <v>1050</v>
      </c>
      <c r="H22" s="27">
        <v>287</v>
      </c>
      <c r="I22" s="33">
        <v>152</v>
      </c>
      <c r="J22" s="27">
        <v>58</v>
      </c>
      <c r="K22" s="33">
        <v>31</v>
      </c>
      <c r="L22" s="27">
        <v>27</v>
      </c>
      <c r="M22" s="34">
        <v>18</v>
      </c>
    </row>
    <row r="23" spans="1:13" x14ac:dyDescent="0.2">
      <c r="A23" s="21">
        <v>18</v>
      </c>
      <c r="B23" s="33">
        <v>22</v>
      </c>
      <c r="C23" s="35">
        <v>165</v>
      </c>
      <c r="D23" s="33">
        <v>444</v>
      </c>
      <c r="E23" s="35">
        <v>230</v>
      </c>
      <c r="F23" s="33">
        <v>169</v>
      </c>
      <c r="G23" s="35">
        <v>753</v>
      </c>
      <c r="H23" s="33">
        <v>262</v>
      </c>
      <c r="I23" s="35">
        <v>133</v>
      </c>
      <c r="J23" s="33">
        <v>54.999999999999993</v>
      </c>
      <c r="K23" s="35">
        <v>32</v>
      </c>
      <c r="L23" s="33">
        <v>25</v>
      </c>
      <c r="M23" s="37">
        <v>17</v>
      </c>
    </row>
    <row r="24" spans="1:13" x14ac:dyDescent="0.2">
      <c r="A24" s="26">
        <v>19</v>
      </c>
      <c r="B24" s="27">
        <v>21</v>
      </c>
      <c r="C24" s="38">
        <v>153</v>
      </c>
      <c r="D24" s="27">
        <v>426</v>
      </c>
      <c r="E24" s="28">
        <v>210</v>
      </c>
      <c r="F24" s="27">
        <v>159</v>
      </c>
      <c r="G24" s="28">
        <v>578</v>
      </c>
      <c r="H24" s="27">
        <v>243</v>
      </c>
      <c r="I24" s="28">
        <v>123</v>
      </c>
      <c r="J24" s="27">
        <v>57.000000000000007</v>
      </c>
      <c r="K24" s="28">
        <v>31</v>
      </c>
      <c r="L24" s="27">
        <v>24</v>
      </c>
      <c r="M24" s="30">
        <v>17</v>
      </c>
    </row>
    <row r="25" spans="1:13" x14ac:dyDescent="0.2">
      <c r="A25" s="21">
        <v>20</v>
      </c>
      <c r="B25" s="22">
        <v>22</v>
      </c>
      <c r="C25" s="23">
        <v>183</v>
      </c>
      <c r="D25" s="22">
        <v>246</v>
      </c>
      <c r="E25" s="23">
        <v>195</v>
      </c>
      <c r="F25" s="22">
        <v>150</v>
      </c>
      <c r="G25" s="23">
        <v>470</v>
      </c>
      <c r="H25" s="22">
        <v>228.00000000000003</v>
      </c>
      <c r="I25" s="23">
        <v>108</v>
      </c>
      <c r="J25" s="22">
        <v>54.999999999999993</v>
      </c>
      <c r="K25" s="23">
        <v>31</v>
      </c>
      <c r="L25" s="22">
        <v>23</v>
      </c>
      <c r="M25" s="25">
        <v>17</v>
      </c>
    </row>
    <row r="26" spans="1:13" x14ac:dyDescent="0.2">
      <c r="A26" s="45">
        <v>21</v>
      </c>
      <c r="B26" s="27">
        <v>24</v>
      </c>
      <c r="C26" s="28">
        <v>171.99999999999997</v>
      </c>
      <c r="D26" s="27">
        <v>590</v>
      </c>
      <c r="E26" s="28">
        <v>182</v>
      </c>
      <c r="F26" s="27">
        <v>142</v>
      </c>
      <c r="G26" s="28">
        <v>406</v>
      </c>
      <c r="H26" s="27">
        <v>214</v>
      </c>
      <c r="I26" s="28">
        <v>101.99999999999999</v>
      </c>
      <c r="J26" s="27">
        <v>54</v>
      </c>
      <c r="K26" s="28">
        <v>31</v>
      </c>
      <c r="L26" s="27">
        <v>23</v>
      </c>
      <c r="M26" s="30">
        <v>17</v>
      </c>
    </row>
    <row r="27" spans="1:13" x14ac:dyDescent="0.2">
      <c r="A27" s="21">
        <v>22</v>
      </c>
      <c r="B27" s="31">
        <v>21</v>
      </c>
      <c r="C27" s="23">
        <v>168</v>
      </c>
      <c r="D27" s="31">
        <v>1100</v>
      </c>
      <c r="E27" s="23">
        <v>171.99999999999997</v>
      </c>
      <c r="F27" s="31">
        <v>211</v>
      </c>
      <c r="G27" s="23">
        <v>453</v>
      </c>
      <c r="H27" s="31">
        <v>202</v>
      </c>
      <c r="I27" s="23">
        <v>97</v>
      </c>
      <c r="J27" s="31">
        <v>50.999999999999993</v>
      </c>
      <c r="K27" s="23">
        <v>32</v>
      </c>
      <c r="L27" s="31">
        <v>23</v>
      </c>
      <c r="M27" s="25">
        <v>15</v>
      </c>
    </row>
    <row r="28" spans="1:13" x14ac:dyDescent="0.2">
      <c r="A28" s="26">
        <v>23</v>
      </c>
      <c r="B28" s="27">
        <v>21</v>
      </c>
      <c r="C28" s="33">
        <v>148.00000000000003</v>
      </c>
      <c r="D28" s="27">
        <v>739</v>
      </c>
      <c r="E28" s="33">
        <v>162</v>
      </c>
      <c r="F28" s="27">
        <v>476</v>
      </c>
      <c r="G28" s="33">
        <v>413</v>
      </c>
      <c r="H28" s="27">
        <v>191</v>
      </c>
      <c r="I28" s="33">
        <v>93.999999999999986</v>
      </c>
      <c r="J28" s="27">
        <v>46.999999999999993</v>
      </c>
      <c r="K28" s="33">
        <v>33</v>
      </c>
      <c r="L28" s="27">
        <v>23</v>
      </c>
      <c r="M28" s="34">
        <v>14</v>
      </c>
    </row>
    <row r="29" spans="1:13" x14ac:dyDescent="0.2">
      <c r="A29" s="21">
        <v>24</v>
      </c>
      <c r="B29" s="33">
        <v>20</v>
      </c>
      <c r="C29" s="35">
        <v>136</v>
      </c>
      <c r="D29" s="33">
        <v>519</v>
      </c>
      <c r="E29" s="35">
        <v>154</v>
      </c>
      <c r="F29" s="31">
        <v>1030</v>
      </c>
      <c r="G29" s="35">
        <v>390</v>
      </c>
      <c r="H29" s="31">
        <v>182</v>
      </c>
      <c r="I29" s="35">
        <v>90.000000000000014</v>
      </c>
      <c r="J29" s="33">
        <v>45.000000000000007</v>
      </c>
      <c r="K29" s="35">
        <v>33</v>
      </c>
      <c r="L29" s="33">
        <v>22</v>
      </c>
      <c r="M29" s="37">
        <v>14</v>
      </c>
    </row>
    <row r="30" spans="1:13" x14ac:dyDescent="0.2">
      <c r="A30" s="26">
        <v>25</v>
      </c>
      <c r="B30" s="27">
        <v>19</v>
      </c>
      <c r="C30" s="28">
        <v>125</v>
      </c>
      <c r="D30" s="27">
        <v>758</v>
      </c>
      <c r="E30" s="28">
        <v>168</v>
      </c>
      <c r="F30" s="46">
        <v>2230</v>
      </c>
      <c r="G30" s="28">
        <v>419</v>
      </c>
      <c r="H30" s="46">
        <v>175</v>
      </c>
      <c r="I30" s="28">
        <v>87</v>
      </c>
      <c r="J30" s="42">
        <v>45.000000000000007</v>
      </c>
      <c r="K30" s="28">
        <v>32</v>
      </c>
      <c r="L30" s="42">
        <v>22</v>
      </c>
      <c r="M30" s="30">
        <v>13</v>
      </c>
    </row>
    <row r="31" spans="1:13" x14ac:dyDescent="0.2">
      <c r="A31" s="21">
        <v>26</v>
      </c>
      <c r="B31" s="47">
        <v>19</v>
      </c>
      <c r="C31" s="48">
        <v>115</v>
      </c>
      <c r="D31" s="22">
        <v>478</v>
      </c>
      <c r="E31" s="23">
        <v>149</v>
      </c>
      <c r="F31" s="22">
        <v>2510</v>
      </c>
      <c r="G31" s="23">
        <v>463</v>
      </c>
      <c r="H31" s="22">
        <v>170</v>
      </c>
      <c r="I31" s="23">
        <v>84</v>
      </c>
      <c r="J31" s="31">
        <v>44</v>
      </c>
      <c r="K31" s="23">
        <v>32</v>
      </c>
      <c r="L31" s="31">
        <v>22</v>
      </c>
      <c r="M31" s="25">
        <v>13</v>
      </c>
    </row>
    <row r="32" spans="1:13" x14ac:dyDescent="0.2">
      <c r="A32" s="26">
        <v>27</v>
      </c>
      <c r="B32" s="49">
        <v>19</v>
      </c>
      <c r="C32" s="38">
        <v>108</v>
      </c>
      <c r="D32" s="27">
        <v>1770</v>
      </c>
      <c r="E32" s="28">
        <v>150</v>
      </c>
      <c r="F32" s="27">
        <v>1420</v>
      </c>
      <c r="G32" s="28">
        <v>419</v>
      </c>
      <c r="H32" s="27">
        <v>165</v>
      </c>
      <c r="I32" s="28">
        <v>82.000000000000014</v>
      </c>
      <c r="J32" s="27">
        <v>41.000000000000007</v>
      </c>
      <c r="K32" s="28">
        <v>32</v>
      </c>
      <c r="L32" s="27">
        <v>21</v>
      </c>
      <c r="M32" s="30">
        <v>13</v>
      </c>
    </row>
    <row r="33" spans="1:13" x14ac:dyDescent="0.2">
      <c r="A33" s="21">
        <v>28</v>
      </c>
      <c r="B33" s="50">
        <v>20</v>
      </c>
      <c r="C33" s="23">
        <v>101</v>
      </c>
      <c r="D33" s="31">
        <v>9910</v>
      </c>
      <c r="E33" s="48">
        <v>186</v>
      </c>
      <c r="F33" s="31">
        <v>882</v>
      </c>
      <c r="G33" s="48">
        <v>402</v>
      </c>
      <c r="H33" s="31">
        <v>176</v>
      </c>
      <c r="I33" s="48">
        <v>79</v>
      </c>
      <c r="J33" s="31">
        <v>38.999999999999993</v>
      </c>
      <c r="K33" s="48">
        <v>32</v>
      </c>
      <c r="L33" s="31">
        <v>22</v>
      </c>
      <c r="M33" s="52">
        <v>13</v>
      </c>
    </row>
    <row r="34" spans="1:13" x14ac:dyDescent="0.2">
      <c r="A34" s="53">
        <v>29</v>
      </c>
      <c r="B34" s="49">
        <v>20</v>
      </c>
      <c r="C34" s="54">
        <v>93.999999999999986</v>
      </c>
      <c r="D34" s="27">
        <v>6250</v>
      </c>
      <c r="E34" s="28">
        <v>157</v>
      </c>
      <c r="F34" s="27" t="s">
        <v>21</v>
      </c>
      <c r="G34" s="28">
        <v>450</v>
      </c>
      <c r="H34" s="27">
        <v>173</v>
      </c>
      <c r="I34" s="28">
        <v>77</v>
      </c>
      <c r="J34" s="27">
        <v>38</v>
      </c>
      <c r="K34" s="28">
        <v>31</v>
      </c>
      <c r="L34" s="27">
        <v>26</v>
      </c>
      <c r="M34" s="30">
        <v>13</v>
      </c>
    </row>
    <row r="35" spans="1:13" x14ac:dyDescent="0.2">
      <c r="A35" s="21">
        <v>30</v>
      </c>
      <c r="B35" s="55">
        <v>20</v>
      </c>
      <c r="C35" s="56">
        <v>89</v>
      </c>
      <c r="D35" s="33">
        <v>2950</v>
      </c>
      <c r="E35" s="23">
        <v>146</v>
      </c>
      <c r="F35" s="33" t="s">
        <v>21</v>
      </c>
      <c r="G35" s="48">
        <v>407.99999999999994</v>
      </c>
      <c r="H35" s="33">
        <v>160</v>
      </c>
      <c r="I35" s="48">
        <v>75</v>
      </c>
      <c r="J35" s="31">
        <v>37.000000000000007</v>
      </c>
      <c r="K35" s="48">
        <v>31</v>
      </c>
      <c r="L35" s="31">
        <v>25</v>
      </c>
      <c r="M35" s="52">
        <v>13.5</v>
      </c>
    </row>
    <row r="36" spans="1:13" ht="13.5" thickBot="1" x14ac:dyDescent="0.25">
      <c r="A36" s="57">
        <v>31</v>
      </c>
      <c r="B36" s="58">
        <v>21</v>
      </c>
      <c r="C36" s="59" t="s">
        <v>21</v>
      </c>
      <c r="D36" s="60">
        <v>1400</v>
      </c>
      <c r="E36" s="86">
        <v>138</v>
      </c>
      <c r="F36" s="60" t="s">
        <v>21</v>
      </c>
      <c r="G36" s="59">
        <v>379</v>
      </c>
      <c r="H36" s="60" t="s">
        <v>21</v>
      </c>
      <c r="I36" s="62">
        <v>75</v>
      </c>
      <c r="J36" s="63" t="s">
        <v>21</v>
      </c>
      <c r="K36" s="62">
        <v>32</v>
      </c>
      <c r="L36" s="64">
        <v>23</v>
      </c>
      <c r="M36" s="65" t="s">
        <v>21</v>
      </c>
    </row>
    <row r="37" spans="1:13" x14ac:dyDescent="0.2">
      <c r="A37" s="66" t="s">
        <v>22</v>
      </c>
      <c r="B37" s="67">
        <v>15</v>
      </c>
      <c r="C37" s="68">
        <v>24</v>
      </c>
      <c r="D37" s="69">
        <v>69</v>
      </c>
      <c r="E37" s="17">
        <v>138</v>
      </c>
      <c r="F37" s="16">
        <v>111</v>
      </c>
      <c r="G37" s="17">
        <v>333</v>
      </c>
      <c r="H37" s="16">
        <v>160</v>
      </c>
      <c r="I37" s="17">
        <v>75</v>
      </c>
      <c r="J37" s="69">
        <v>37.000000000000007</v>
      </c>
      <c r="K37" s="68">
        <v>31</v>
      </c>
      <c r="L37" s="16">
        <v>21</v>
      </c>
      <c r="M37" s="70">
        <v>13</v>
      </c>
    </row>
    <row r="38" spans="1:13" x14ac:dyDescent="0.2">
      <c r="A38" s="71" t="s">
        <v>23</v>
      </c>
      <c r="B38" s="47">
        <v>35.161290322580648</v>
      </c>
      <c r="C38" s="23">
        <v>257.26666666666665</v>
      </c>
      <c r="D38" s="31">
        <v>955</v>
      </c>
      <c r="E38" s="23">
        <v>469.51612903225805</v>
      </c>
      <c r="F38" s="22">
        <v>431.92857142857144</v>
      </c>
      <c r="G38" s="23">
        <v>585.77419354838707</v>
      </c>
      <c r="H38" s="22">
        <v>295.46666666666664</v>
      </c>
      <c r="I38" s="23">
        <v>224.41935483870967</v>
      </c>
      <c r="J38" s="31">
        <v>61.8</v>
      </c>
      <c r="K38" s="23">
        <v>32.516129032258064</v>
      </c>
      <c r="L38" s="31">
        <v>28.806451612903224</v>
      </c>
      <c r="M38" s="25">
        <v>18.316666666666666</v>
      </c>
    </row>
    <row r="39" spans="1:13" ht="13.5" thickBot="1" x14ac:dyDescent="0.25">
      <c r="A39" s="72" t="s">
        <v>24</v>
      </c>
      <c r="B39" s="73">
        <v>166</v>
      </c>
      <c r="C39" s="62">
        <v>1510</v>
      </c>
      <c r="D39" s="60">
        <v>9910</v>
      </c>
      <c r="E39" s="74">
        <v>1840</v>
      </c>
      <c r="F39" s="75">
        <v>2510</v>
      </c>
      <c r="G39" s="62">
        <v>1720</v>
      </c>
      <c r="H39" s="60">
        <v>596</v>
      </c>
      <c r="I39" s="62">
        <v>998</v>
      </c>
      <c r="J39" s="75">
        <v>87</v>
      </c>
      <c r="K39" s="62">
        <v>38</v>
      </c>
      <c r="L39" s="60">
        <v>42</v>
      </c>
      <c r="M39" s="65">
        <v>33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28</v>
      </c>
      <c r="H40" s="97"/>
      <c r="I40" s="97"/>
      <c r="J40" s="99" t="s">
        <v>29</v>
      </c>
      <c r="K40" s="99"/>
      <c r="L40" s="99"/>
      <c r="M40" s="100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98"/>
      <c r="H41" s="98"/>
      <c r="I41" s="98"/>
      <c r="J41" s="101"/>
      <c r="K41" s="101"/>
      <c r="L41" s="101"/>
      <c r="M41" s="102"/>
    </row>
    <row r="42" spans="1:13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4670-E362-4397-9570-65958BDB87D0}">
  <dimension ref="A1:M41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130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46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47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14.3</v>
      </c>
      <c r="C6" s="17">
        <v>69.112836667010797</v>
      </c>
      <c r="D6" s="16">
        <v>186.57630187160254</v>
      </c>
      <c r="E6" s="18">
        <v>2556.9429868247339</v>
      </c>
      <c r="F6" s="16">
        <v>251.47296534319639</v>
      </c>
      <c r="G6" s="18">
        <v>475.43792194168208</v>
      </c>
      <c r="H6" s="16">
        <v>1524.982470227133</v>
      </c>
      <c r="I6" s="18">
        <v>670.03018637898685</v>
      </c>
      <c r="J6" s="16">
        <v>204.08413134960705</v>
      </c>
      <c r="K6" s="18">
        <v>94.321738650567127</v>
      </c>
      <c r="L6" s="16">
        <v>30.789033882048948</v>
      </c>
      <c r="M6" s="20">
        <v>18.599280548320831</v>
      </c>
    </row>
    <row r="7" spans="1:13" x14ac:dyDescent="0.2">
      <c r="A7" s="21">
        <v>2</v>
      </c>
      <c r="B7" s="22">
        <v>15</v>
      </c>
      <c r="C7" s="23">
        <v>44.397651590083768</v>
      </c>
      <c r="D7" s="22">
        <v>168.63904945297202</v>
      </c>
      <c r="E7" s="23">
        <v>1290.9047047346824</v>
      </c>
      <c r="F7" s="22">
        <v>262.12592182182129</v>
      </c>
      <c r="G7" s="23">
        <v>400.02188151629093</v>
      </c>
      <c r="H7" s="22">
        <v>1267.5818650536373</v>
      </c>
      <c r="I7" s="23">
        <v>514.77783159919625</v>
      </c>
      <c r="J7" s="22">
        <v>735.91833424118818</v>
      </c>
      <c r="K7" s="23">
        <v>99.237161675027266</v>
      </c>
      <c r="L7" s="22">
        <v>29.94912427671575</v>
      </c>
      <c r="M7" s="25">
        <v>18.661865331858358</v>
      </c>
    </row>
    <row r="8" spans="1:13" x14ac:dyDescent="0.2">
      <c r="A8" s="26">
        <v>3</v>
      </c>
      <c r="B8" s="27">
        <v>15.9</v>
      </c>
      <c r="C8" s="28">
        <v>32.972491239129049</v>
      </c>
      <c r="D8" s="27">
        <v>153.12078653289018</v>
      </c>
      <c r="E8" s="28">
        <v>816.93177072697267</v>
      </c>
      <c r="F8" s="27">
        <v>278.96521401982727</v>
      </c>
      <c r="G8" s="28">
        <v>338.72343020889377</v>
      </c>
      <c r="H8" s="27">
        <v>1268.8561936376873</v>
      </c>
      <c r="I8" s="28">
        <v>476.23960897719729</v>
      </c>
      <c r="J8" s="27">
        <v>914.86970535130502</v>
      </c>
      <c r="K8" s="28">
        <v>89.875164876722266</v>
      </c>
      <c r="L8" s="27">
        <v>29.117719620912808</v>
      </c>
      <c r="M8" s="30">
        <v>14.990510406829408</v>
      </c>
    </row>
    <row r="9" spans="1:13" x14ac:dyDescent="0.2">
      <c r="A9" s="21">
        <v>4</v>
      </c>
      <c r="B9" s="31">
        <v>16.5</v>
      </c>
      <c r="C9" s="23">
        <v>27.323575819374053</v>
      </c>
      <c r="D9" s="31">
        <v>137.93272499471183</v>
      </c>
      <c r="E9" s="23">
        <v>574.67496203805217</v>
      </c>
      <c r="F9" s="31">
        <v>304.17564606843814</v>
      </c>
      <c r="G9" s="23">
        <v>295.98864192177393</v>
      </c>
      <c r="H9" s="31">
        <v>1089.9828591942239</v>
      </c>
      <c r="I9" s="23">
        <v>397.55341545898835</v>
      </c>
      <c r="J9" s="31">
        <v>2218.6940019495478</v>
      </c>
      <c r="K9" s="23">
        <v>83.665901675312426</v>
      </c>
      <c r="L9" s="31">
        <v>28.294884949377721</v>
      </c>
      <c r="M9" s="25">
        <v>12.649372334376686</v>
      </c>
    </row>
    <row r="10" spans="1:13" x14ac:dyDescent="0.2">
      <c r="A10" s="26">
        <v>5</v>
      </c>
      <c r="B10" s="27">
        <v>15.3</v>
      </c>
      <c r="C10" s="33">
        <v>25.379161217887621</v>
      </c>
      <c r="D10" s="27">
        <v>123.97401456256864</v>
      </c>
      <c r="E10" s="33">
        <v>448.27024254825778</v>
      </c>
      <c r="F10" s="27">
        <v>315.63347207732198</v>
      </c>
      <c r="G10" s="33">
        <v>267.66470599669498</v>
      </c>
      <c r="H10" s="27">
        <v>1037.0070625782002</v>
      </c>
      <c r="I10" s="33">
        <v>342.50204177716915</v>
      </c>
      <c r="J10" s="27">
        <v>1448.1629468197875</v>
      </c>
      <c r="K10" s="33">
        <v>79.432511635173256</v>
      </c>
      <c r="L10" s="27">
        <v>27.480686992492942</v>
      </c>
      <c r="M10" s="34">
        <v>11.7677739855146</v>
      </c>
    </row>
    <row r="11" spans="1:13" x14ac:dyDescent="0.2">
      <c r="A11" s="21">
        <v>6</v>
      </c>
      <c r="B11" s="33">
        <v>15.6</v>
      </c>
      <c r="C11" s="35">
        <v>146.77876259613242</v>
      </c>
      <c r="D11" s="33">
        <v>113.69989946354018</v>
      </c>
      <c r="E11" s="35">
        <v>525.14570668173781</v>
      </c>
      <c r="F11" s="33">
        <v>294.8277468013199</v>
      </c>
      <c r="G11" s="35">
        <v>239.12249343064013</v>
      </c>
      <c r="H11" s="33">
        <v>1285.5451197186239</v>
      </c>
      <c r="I11" s="35">
        <v>303.03280283916945</v>
      </c>
      <c r="J11" s="33">
        <v>937.60338832889204</v>
      </c>
      <c r="K11" s="35">
        <v>75.633033928855767</v>
      </c>
      <c r="L11" s="33">
        <v>26.675194252911112</v>
      </c>
      <c r="M11" s="37">
        <v>10.994128214085441</v>
      </c>
    </row>
    <row r="12" spans="1:13" x14ac:dyDescent="0.2">
      <c r="A12" s="26">
        <v>7</v>
      </c>
      <c r="B12" s="27">
        <v>15.7</v>
      </c>
      <c r="C12" s="38">
        <v>107.96592138015809</v>
      </c>
      <c r="D12" s="27">
        <v>103.41798590471959</v>
      </c>
      <c r="E12" s="28">
        <v>427.15479846921932</v>
      </c>
      <c r="F12" s="27">
        <v>280.46916112782139</v>
      </c>
      <c r="G12" s="28">
        <v>213.28655471980343</v>
      </c>
      <c r="H12" s="27">
        <v>1024.67592016872</v>
      </c>
      <c r="I12" s="28">
        <v>275.93483668625839</v>
      </c>
      <c r="J12" s="27">
        <v>645.75684873094247</v>
      </c>
      <c r="K12" s="28">
        <v>71.409723796898618</v>
      </c>
      <c r="L12" s="27">
        <v>25.879349271804337</v>
      </c>
      <c r="M12" s="30">
        <v>14.004039673012482</v>
      </c>
    </row>
    <row r="13" spans="1:13" x14ac:dyDescent="0.2">
      <c r="A13" s="21">
        <v>8</v>
      </c>
      <c r="B13" s="22">
        <v>16</v>
      </c>
      <c r="C13" s="23">
        <v>83.135810361142319</v>
      </c>
      <c r="D13" s="22">
        <v>93.961306843360788</v>
      </c>
      <c r="E13" s="23">
        <v>371.61280369630566</v>
      </c>
      <c r="F13" s="22">
        <v>261.68242194804441</v>
      </c>
      <c r="G13" s="23">
        <v>215.08645492021469</v>
      </c>
      <c r="H13" s="22">
        <v>915.47857302720922</v>
      </c>
      <c r="I13" s="23">
        <v>251.78622976895682</v>
      </c>
      <c r="J13" s="22">
        <v>486.38851648016276</v>
      </c>
      <c r="K13" s="23">
        <v>68.171714147677235</v>
      </c>
      <c r="L13" s="22">
        <v>25.141302499939695</v>
      </c>
      <c r="M13" s="25">
        <v>27.709486502782894</v>
      </c>
    </row>
    <row r="14" spans="1:13" x14ac:dyDescent="0.2">
      <c r="A14" s="41">
        <v>9</v>
      </c>
      <c r="B14" s="27">
        <v>16.100000000000001</v>
      </c>
      <c r="C14" s="28">
        <v>83.778022826816766</v>
      </c>
      <c r="D14" s="27">
        <v>86.055450410291783</v>
      </c>
      <c r="E14" s="28">
        <v>325.95211177717078</v>
      </c>
      <c r="F14" s="27">
        <v>243.51499747691486</v>
      </c>
      <c r="G14" s="28">
        <v>195.01020876232641</v>
      </c>
      <c r="H14" s="27">
        <v>701.31486454585979</v>
      </c>
      <c r="I14" s="28">
        <v>227.88163695687973</v>
      </c>
      <c r="J14" s="27">
        <v>453.29337206036212</v>
      </c>
      <c r="K14" s="28">
        <v>64.918642715952274</v>
      </c>
      <c r="L14" s="27">
        <v>24.438195811404171</v>
      </c>
      <c r="M14" s="30">
        <v>18.747899861965664</v>
      </c>
    </row>
    <row r="15" spans="1:13" x14ac:dyDescent="0.2">
      <c r="A15" s="21">
        <v>10</v>
      </c>
      <c r="B15" s="31">
        <v>15.5</v>
      </c>
      <c r="C15" s="23">
        <v>156.68258860426423</v>
      </c>
      <c r="D15" s="31">
        <v>84.596882861617502</v>
      </c>
      <c r="E15" s="23">
        <v>295.71483454295964</v>
      </c>
      <c r="F15" s="31">
        <v>225.09531778325285</v>
      </c>
      <c r="G15" s="23">
        <v>233.55244185311662</v>
      </c>
      <c r="H15" s="31">
        <v>575.76269184965918</v>
      </c>
      <c r="I15" s="23">
        <v>256.6193595095117</v>
      </c>
      <c r="J15" s="31">
        <v>554.85470440084885</v>
      </c>
      <c r="K15" s="23">
        <v>61.489197793725616</v>
      </c>
      <c r="L15" s="31">
        <v>23.740980583720699</v>
      </c>
      <c r="M15" s="25">
        <v>15.876331302301937</v>
      </c>
    </row>
    <row r="16" spans="1:13" x14ac:dyDescent="0.2">
      <c r="A16" s="26">
        <v>11</v>
      </c>
      <c r="B16" s="27">
        <v>15</v>
      </c>
      <c r="C16" s="33">
        <v>109.62546478645963</v>
      </c>
      <c r="D16" s="27">
        <v>85.432548147218256</v>
      </c>
      <c r="E16" s="33">
        <v>274.31116102455252</v>
      </c>
      <c r="F16" s="27">
        <v>237.03586870557299</v>
      </c>
      <c r="G16" s="33">
        <v>295.80949645496605</v>
      </c>
      <c r="H16" s="27">
        <v>495.10520571861804</v>
      </c>
      <c r="I16" s="33">
        <v>226.40691853406523</v>
      </c>
      <c r="J16" s="27">
        <v>466.62958141024529</v>
      </c>
      <c r="K16" s="33">
        <v>59.638574364843556</v>
      </c>
      <c r="L16" s="27">
        <v>23.04972762238447</v>
      </c>
      <c r="M16" s="34">
        <v>13.295756840889281</v>
      </c>
    </row>
    <row r="17" spans="1:13" x14ac:dyDescent="0.2">
      <c r="A17" s="21">
        <v>12</v>
      </c>
      <c r="B17" s="33">
        <v>14</v>
      </c>
      <c r="C17" s="35">
        <v>120.58267733528949</v>
      </c>
      <c r="D17" s="33">
        <v>86.470819131764131</v>
      </c>
      <c r="E17" s="23">
        <v>404.64899228788335</v>
      </c>
      <c r="F17" s="33">
        <v>480.51909275678105</v>
      </c>
      <c r="G17" s="23">
        <v>1048.4033957705465</v>
      </c>
      <c r="H17" s="33">
        <v>457.5492603152216</v>
      </c>
      <c r="I17" s="35">
        <v>202.38465828312741</v>
      </c>
      <c r="J17" s="33">
        <v>385.88768293875341</v>
      </c>
      <c r="K17" s="23">
        <v>57.76756774346822</v>
      </c>
      <c r="L17" s="33">
        <v>22.364510089146748</v>
      </c>
      <c r="M17" s="25">
        <v>11.984970993492697</v>
      </c>
    </row>
    <row r="18" spans="1:13" x14ac:dyDescent="0.2">
      <c r="A18" s="26">
        <v>13</v>
      </c>
      <c r="B18" s="42">
        <v>15</v>
      </c>
      <c r="C18" s="28">
        <v>134.55951413650021</v>
      </c>
      <c r="D18" s="42">
        <v>80.560120643188725</v>
      </c>
      <c r="E18" s="33">
        <v>941.99277773677102</v>
      </c>
      <c r="F18" s="42">
        <v>398.08286467770665</v>
      </c>
      <c r="G18" s="33">
        <v>1052.2245466883021</v>
      </c>
      <c r="H18" s="42">
        <v>401.24480892187478</v>
      </c>
      <c r="I18" s="28">
        <v>186.48090820856015</v>
      </c>
      <c r="J18" s="42">
        <v>331.44531626168748</v>
      </c>
      <c r="K18" s="33">
        <v>55.569868732048747</v>
      </c>
      <c r="L18" s="27">
        <v>21.68540363268043</v>
      </c>
      <c r="M18" s="34">
        <v>10.971972453776475</v>
      </c>
    </row>
    <row r="19" spans="1:13" x14ac:dyDescent="0.2">
      <c r="A19" s="21">
        <v>14</v>
      </c>
      <c r="B19" s="31">
        <v>45.000000000000007</v>
      </c>
      <c r="C19" s="23">
        <v>120.95253573216401</v>
      </c>
      <c r="D19" s="31">
        <v>76.418006814348587</v>
      </c>
      <c r="E19" s="23">
        <v>915.43231917847243</v>
      </c>
      <c r="F19" s="31">
        <v>449.39164522007121</v>
      </c>
      <c r="G19" s="23">
        <v>699.72106853710682</v>
      </c>
      <c r="H19" s="31">
        <v>350.09718211832609</v>
      </c>
      <c r="I19" s="23">
        <v>180.7415427116054</v>
      </c>
      <c r="J19" s="31">
        <v>295.66072015583813</v>
      </c>
      <c r="K19" s="23">
        <v>52.865106196017649</v>
      </c>
      <c r="L19" s="22">
        <v>21.012486529521272</v>
      </c>
      <c r="M19" s="25">
        <v>10.543532928787352</v>
      </c>
    </row>
    <row r="20" spans="1:13" x14ac:dyDescent="0.2">
      <c r="A20" s="26">
        <v>15</v>
      </c>
      <c r="B20" s="27">
        <v>27.2</v>
      </c>
      <c r="C20" s="28">
        <v>93.640623136086901</v>
      </c>
      <c r="D20" s="27">
        <v>594.82862059049262</v>
      </c>
      <c r="E20" s="28">
        <v>662.78792917288706</v>
      </c>
      <c r="F20" s="27">
        <v>427.14305922671946</v>
      </c>
      <c r="G20" s="28">
        <v>521.06405753632475</v>
      </c>
      <c r="H20" s="27">
        <v>313.36544168612818</v>
      </c>
      <c r="I20" s="28">
        <v>178.16211806793405</v>
      </c>
      <c r="J20" s="27">
        <v>268.90707248377805</v>
      </c>
      <c r="K20" s="28">
        <v>50.69502750964201</v>
      </c>
      <c r="L20" s="27">
        <v>20.345839836333045</v>
      </c>
      <c r="M20" s="30">
        <v>10.184690211309272</v>
      </c>
    </row>
    <row r="21" spans="1:13" x14ac:dyDescent="0.2">
      <c r="A21" s="21">
        <v>16</v>
      </c>
      <c r="B21" s="31">
        <v>19</v>
      </c>
      <c r="C21" s="23">
        <v>77.317452612937473</v>
      </c>
      <c r="D21" s="31">
        <v>1306.142911065122</v>
      </c>
      <c r="E21" s="23">
        <v>714.74481987696254</v>
      </c>
      <c r="F21" s="31">
        <v>393.66561961574195</v>
      </c>
      <c r="G21" s="23">
        <v>419.14414358641596</v>
      </c>
      <c r="H21" s="31">
        <v>286.68107927655382</v>
      </c>
      <c r="I21" s="23">
        <v>170.68740655933232</v>
      </c>
      <c r="J21" s="31">
        <v>248.07140484344501</v>
      </c>
      <c r="K21" s="23">
        <v>48.499308608524373</v>
      </c>
      <c r="L21" s="31">
        <v>19.685547554696221</v>
      </c>
      <c r="M21" s="25">
        <v>10.121900623531308</v>
      </c>
    </row>
    <row r="22" spans="1:13" x14ac:dyDescent="0.2">
      <c r="A22" s="26">
        <v>17</v>
      </c>
      <c r="B22" s="27">
        <v>19.499999999999996</v>
      </c>
      <c r="C22" s="33">
        <v>419.963999504887</v>
      </c>
      <c r="D22" s="27">
        <v>854.85156590750978</v>
      </c>
      <c r="E22" s="33">
        <v>709.72246009021092</v>
      </c>
      <c r="F22" s="27">
        <v>347.94128046585439</v>
      </c>
      <c r="G22" s="33">
        <v>346.264773840884</v>
      </c>
      <c r="H22" s="27">
        <v>263.8123567728623</v>
      </c>
      <c r="I22" s="33">
        <v>163.58899071910639</v>
      </c>
      <c r="J22" s="27">
        <v>221.97081214373949</v>
      </c>
      <c r="K22" s="33">
        <v>46.896808094030497</v>
      </c>
      <c r="L22" s="27">
        <v>19.031696809760643</v>
      </c>
      <c r="M22" s="34">
        <v>10.73128978260721</v>
      </c>
    </row>
    <row r="23" spans="1:13" x14ac:dyDescent="0.2">
      <c r="A23" s="21">
        <v>18</v>
      </c>
      <c r="B23" s="33">
        <v>20.9</v>
      </c>
      <c r="C23" s="35">
        <v>362.1590709762113</v>
      </c>
      <c r="D23" s="33">
        <v>564.67220318163504</v>
      </c>
      <c r="E23" s="35">
        <v>621.0635537607975</v>
      </c>
      <c r="F23" s="33">
        <v>313.98654811480196</v>
      </c>
      <c r="G23" s="35">
        <v>302.14906077791517</v>
      </c>
      <c r="H23" s="33">
        <v>240.41885417163073</v>
      </c>
      <c r="I23" s="35">
        <v>160.55689242743148</v>
      </c>
      <c r="J23" s="33">
        <v>201.40756052896609</v>
      </c>
      <c r="K23" s="35">
        <v>45.387719456380005</v>
      </c>
      <c r="L23" s="33">
        <v>18.605379879822063</v>
      </c>
      <c r="M23" s="37">
        <v>17.030895241854516</v>
      </c>
    </row>
    <row r="24" spans="1:13" x14ac:dyDescent="0.2">
      <c r="A24" s="26">
        <v>19</v>
      </c>
      <c r="B24" s="27">
        <v>19.499999999999996</v>
      </c>
      <c r="C24" s="38">
        <v>233.84275917798806</v>
      </c>
      <c r="D24" s="27">
        <v>419.54581924967988</v>
      </c>
      <c r="E24" s="28">
        <v>596.97996627912005</v>
      </c>
      <c r="F24" s="27">
        <v>287.8888702402067</v>
      </c>
      <c r="G24" s="28">
        <v>272.58919362163471</v>
      </c>
      <c r="H24" s="27">
        <v>220.75702346090554</v>
      </c>
      <c r="I24" s="28">
        <v>173.68735472059379</v>
      </c>
      <c r="J24" s="27">
        <v>189.09168767731072</v>
      </c>
      <c r="K24" s="28">
        <v>44.504832110910783</v>
      </c>
      <c r="L24" s="27">
        <v>17.371675262434024</v>
      </c>
      <c r="M24" s="30">
        <v>40.710439792365349</v>
      </c>
    </row>
    <row r="25" spans="1:13" x14ac:dyDescent="0.2">
      <c r="A25" s="21">
        <v>20</v>
      </c>
      <c r="B25" s="22">
        <v>13.8</v>
      </c>
      <c r="C25" s="23">
        <v>369.99443469967656</v>
      </c>
      <c r="D25" s="22">
        <v>371.54146173924556</v>
      </c>
      <c r="E25" s="23">
        <v>501.41751030529684</v>
      </c>
      <c r="F25" s="22">
        <v>265.76015772654102</v>
      </c>
      <c r="G25" s="23">
        <v>246.12902412559103</v>
      </c>
      <c r="H25" s="22">
        <v>256.37478712659191</v>
      </c>
      <c r="I25" s="23">
        <v>207.39984666715347</v>
      </c>
      <c r="J25" s="22">
        <v>179.00347833897411</v>
      </c>
      <c r="K25" s="23">
        <v>43.318199038324089</v>
      </c>
      <c r="L25" s="22">
        <v>16.57554835806582</v>
      </c>
      <c r="M25" s="25">
        <v>61.961980154710567</v>
      </c>
    </row>
    <row r="26" spans="1:13" x14ac:dyDescent="0.2">
      <c r="A26" s="45">
        <v>21</v>
      </c>
      <c r="B26" s="27">
        <v>12.6</v>
      </c>
      <c r="C26" s="28">
        <v>418.0417618084565</v>
      </c>
      <c r="D26" s="27">
        <v>631.52325060866713</v>
      </c>
      <c r="E26" s="28">
        <v>424.02991097842801</v>
      </c>
      <c r="F26" s="27">
        <v>241.48287754192702</v>
      </c>
      <c r="G26" s="28">
        <v>253.31257979969007</v>
      </c>
      <c r="H26" s="27">
        <v>244.30142112021747</v>
      </c>
      <c r="I26" s="28">
        <v>270.27101700675109</v>
      </c>
      <c r="J26" s="27">
        <v>168.74628724945813</v>
      </c>
      <c r="K26" s="28">
        <v>42.01449025994151</v>
      </c>
      <c r="L26" s="27">
        <v>15.510149077764808</v>
      </c>
      <c r="M26" s="30">
        <v>32.605959437292952</v>
      </c>
    </row>
    <row r="27" spans="1:13" x14ac:dyDescent="0.2">
      <c r="A27" s="21">
        <v>22</v>
      </c>
      <c r="B27" s="31">
        <v>12.3</v>
      </c>
      <c r="C27" s="23">
        <v>462.49434170390379</v>
      </c>
      <c r="D27" s="31">
        <v>858.47396243127889</v>
      </c>
      <c r="E27" s="23">
        <v>389.216398921338</v>
      </c>
      <c r="F27" s="31">
        <v>215.45528352093729</v>
      </c>
      <c r="G27" s="23">
        <v>272.70726230851892</v>
      </c>
      <c r="H27" s="31">
        <v>208.52521243447285</v>
      </c>
      <c r="I27" s="23">
        <v>441.16525996786788</v>
      </c>
      <c r="J27" s="31">
        <v>158.85760515782971</v>
      </c>
      <c r="K27" s="23">
        <v>39.943707766998621</v>
      </c>
      <c r="L27" s="31">
        <v>15.100629981349906</v>
      </c>
      <c r="M27" s="25">
        <v>21.998283287076791</v>
      </c>
    </row>
    <row r="28" spans="1:13" x14ac:dyDescent="0.2">
      <c r="A28" s="26">
        <v>23</v>
      </c>
      <c r="B28" s="27">
        <v>16</v>
      </c>
      <c r="C28" s="33">
        <v>340.7117473218604</v>
      </c>
      <c r="D28" s="27">
        <v>700.72790592029378</v>
      </c>
      <c r="E28" s="33">
        <v>334.16721402656748</v>
      </c>
      <c r="F28" s="27">
        <v>223.0891480413689</v>
      </c>
      <c r="G28" s="33">
        <v>232.40544881336288</v>
      </c>
      <c r="H28" s="27">
        <v>191.70458804055008</v>
      </c>
      <c r="I28" s="33">
        <v>338.65577525895446</v>
      </c>
      <c r="J28" s="27">
        <v>150.88964089376893</v>
      </c>
      <c r="K28" s="33">
        <v>38.961063145778553</v>
      </c>
      <c r="L28" s="27">
        <v>14.357380610605462</v>
      </c>
      <c r="M28" s="34">
        <v>17.670513600195765</v>
      </c>
    </row>
    <row r="29" spans="1:13" x14ac:dyDescent="0.2">
      <c r="A29" s="21">
        <v>24</v>
      </c>
      <c r="B29" s="33">
        <v>24.9</v>
      </c>
      <c r="C29" s="35">
        <v>263.25454924190967</v>
      </c>
      <c r="D29" s="33">
        <v>521.80076134144781</v>
      </c>
      <c r="E29" s="35">
        <v>330.48723249212566</v>
      </c>
      <c r="F29" s="31">
        <v>382.01742208192201</v>
      </c>
      <c r="G29" s="35">
        <v>205.00847468191623</v>
      </c>
      <c r="H29" s="31">
        <v>191.48099999113853</v>
      </c>
      <c r="I29" s="35">
        <v>288.50353081981888</v>
      </c>
      <c r="J29" s="33">
        <v>141.7311285096726</v>
      </c>
      <c r="K29" s="35">
        <v>38.004412290239685</v>
      </c>
      <c r="L29" s="33">
        <v>13.338893828459986</v>
      </c>
      <c r="M29" s="37">
        <v>16.611735171760841</v>
      </c>
    </row>
    <row r="30" spans="1:13" x14ac:dyDescent="0.2">
      <c r="A30" s="26">
        <v>25</v>
      </c>
      <c r="B30" s="27">
        <v>20.399999999999999</v>
      </c>
      <c r="C30" s="28">
        <v>204.21629965649211</v>
      </c>
      <c r="D30" s="27">
        <v>409.46073202830888</v>
      </c>
      <c r="E30" s="28">
        <v>420.846103633437</v>
      </c>
      <c r="F30" s="46">
        <v>531.68948977361515</v>
      </c>
      <c r="G30" s="28">
        <v>526.57936131159317</v>
      </c>
      <c r="H30" s="46">
        <v>180.79651260561056</v>
      </c>
      <c r="I30" s="28">
        <v>263.41051840388621</v>
      </c>
      <c r="J30" s="42">
        <v>132.91822311474607</v>
      </c>
      <c r="K30" s="28">
        <v>37.057056123368113</v>
      </c>
      <c r="L30" s="42">
        <v>12.550710175847074</v>
      </c>
      <c r="M30" s="30">
        <v>14.829257732049985</v>
      </c>
    </row>
    <row r="31" spans="1:13" x14ac:dyDescent="0.2">
      <c r="A31" s="21">
        <v>26</v>
      </c>
      <c r="B31" s="47">
        <v>31.6</v>
      </c>
      <c r="C31" s="48">
        <v>207.42668552941208</v>
      </c>
      <c r="D31" s="22">
        <v>334.91351569379952</v>
      </c>
      <c r="E31" s="23">
        <v>372.91172874986574</v>
      </c>
      <c r="F31" s="22">
        <v>963.63701901346883</v>
      </c>
      <c r="G31" s="23">
        <v>1102.1997677125767</v>
      </c>
      <c r="H31" s="22">
        <v>199.4758712814868</v>
      </c>
      <c r="I31" s="23">
        <v>284.85019809878412</v>
      </c>
      <c r="J31" s="31">
        <v>124.19426850255405</v>
      </c>
      <c r="K31" s="23">
        <v>36.119046536526227</v>
      </c>
      <c r="L31" s="31">
        <v>11.932483372941297</v>
      </c>
      <c r="M31" s="25">
        <v>13.414096652315612</v>
      </c>
    </row>
    <row r="32" spans="1:13" x14ac:dyDescent="0.2">
      <c r="A32" s="26">
        <v>27</v>
      </c>
      <c r="B32" s="49">
        <v>86.2</v>
      </c>
      <c r="C32" s="38">
        <v>470.31520533112877</v>
      </c>
      <c r="D32" s="27">
        <v>291.19742656709241</v>
      </c>
      <c r="E32" s="28">
        <v>324.78201794159889</v>
      </c>
      <c r="F32" s="27">
        <v>885.26070142764218</v>
      </c>
      <c r="G32" s="28">
        <v>874.30189184083599</v>
      </c>
      <c r="H32" s="27">
        <v>879.88062606495203</v>
      </c>
      <c r="I32" s="28">
        <v>270.60138582393751</v>
      </c>
      <c r="J32" s="27">
        <v>115.49565990487761</v>
      </c>
      <c r="K32" s="28">
        <v>35.190436529688746</v>
      </c>
      <c r="L32" s="27">
        <v>12.194478351988389</v>
      </c>
      <c r="M32" s="30">
        <v>12.581170718385847</v>
      </c>
    </row>
    <row r="33" spans="1:13" x14ac:dyDescent="0.2">
      <c r="A33" s="21">
        <v>28</v>
      </c>
      <c r="B33" s="50">
        <v>56.7</v>
      </c>
      <c r="C33" s="23">
        <v>340.43956474560457</v>
      </c>
      <c r="D33" s="31">
        <v>255.74369083720021</v>
      </c>
      <c r="E33" s="48">
        <v>296.56405270044513</v>
      </c>
      <c r="F33" s="31">
        <v>611.00514075651358</v>
      </c>
      <c r="G33" s="48">
        <v>671.27092065549573</v>
      </c>
      <c r="H33" s="31">
        <v>1347.1732543538856</v>
      </c>
      <c r="I33" s="48">
        <v>247.55355586311177</v>
      </c>
      <c r="J33" s="31">
        <v>109.20165422266669</v>
      </c>
      <c r="K33" s="48">
        <v>34.27128025318509</v>
      </c>
      <c r="L33" s="31">
        <v>12.041268976823778</v>
      </c>
      <c r="M33" s="52">
        <v>11.944034408416847</v>
      </c>
    </row>
    <row r="34" spans="1:13" x14ac:dyDescent="0.2">
      <c r="A34" s="53">
        <v>29</v>
      </c>
      <c r="B34" s="49">
        <v>51.2</v>
      </c>
      <c r="C34" s="54">
        <v>268.07822749588519</v>
      </c>
      <c r="D34" s="27">
        <v>238.79138889684751</v>
      </c>
      <c r="E34" s="28">
        <v>274.58073194121988</v>
      </c>
      <c r="F34" s="27" t="s">
        <v>21</v>
      </c>
      <c r="G34" s="28">
        <v>1804.2776393924287</v>
      </c>
      <c r="H34" s="27">
        <v>1164.2972092417765</v>
      </c>
      <c r="I34" s="28">
        <v>222.09579906622599</v>
      </c>
      <c r="J34" s="27">
        <v>104.14689968787877</v>
      </c>
      <c r="K34" s="28">
        <v>33.364942118700704</v>
      </c>
      <c r="L34" s="27">
        <v>11.724810721958542</v>
      </c>
      <c r="M34" s="30">
        <v>11.633866000920516</v>
      </c>
    </row>
    <row r="35" spans="1:13" x14ac:dyDescent="0.2">
      <c r="A35" s="21">
        <v>30</v>
      </c>
      <c r="B35" s="55">
        <v>72.474564845696705</v>
      </c>
      <c r="C35" s="56">
        <v>218.50708957987482</v>
      </c>
      <c r="D35" s="33">
        <v>269.45596601462137</v>
      </c>
      <c r="E35" s="23">
        <v>271.87566268456874</v>
      </c>
      <c r="F35" s="33" t="s">
        <v>21</v>
      </c>
      <c r="G35" s="48">
        <v>2876.9951572701875</v>
      </c>
      <c r="H35" s="33">
        <v>909.12222055501809</v>
      </c>
      <c r="I35" s="48">
        <v>203.96093096681074</v>
      </c>
      <c r="J35" s="31">
        <v>98.120905279923676</v>
      </c>
      <c r="K35" s="48">
        <v>32.494115852657337</v>
      </c>
      <c r="L35" s="31">
        <v>16.605957723347149</v>
      </c>
      <c r="M35" s="52">
        <v>11.495831583138457</v>
      </c>
    </row>
    <row r="36" spans="1:13" ht="13.5" thickBot="1" x14ac:dyDescent="0.25">
      <c r="A36" s="57">
        <v>31</v>
      </c>
      <c r="B36" s="58">
        <v>77.385160821246288</v>
      </c>
      <c r="C36" s="59" t="s">
        <v>21</v>
      </c>
      <c r="D36" s="60">
        <v>1028.718757790351</v>
      </c>
      <c r="E36" s="86">
        <v>258.27335530052778</v>
      </c>
      <c r="F36" s="60" t="s">
        <v>21</v>
      </c>
      <c r="G36" s="59">
        <v>2489.115560164546</v>
      </c>
      <c r="H36" s="60" t="s">
        <v>21</v>
      </c>
      <c r="I36" s="62">
        <v>226.77368437147561</v>
      </c>
      <c r="J36" s="63" t="s">
        <v>21</v>
      </c>
      <c r="K36" s="62">
        <v>31.637385025791328</v>
      </c>
      <c r="L36" s="64">
        <v>22.60073779829851</v>
      </c>
      <c r="M36" s="65" t="s">
        <v>21</v>
      </c>
    </row>
    <row r="37" spans="1:13" x14ac:dyDescent="0.2">
      <c r="A37" s="66" t="s">
        <v>22</v>
      </c>
      <c r="B37" s="67">
        <v>12.3</v>
      </c>
      <c r="C37" s="68">
        <v>25.379161217887621</v>
      </c>
      <c r="D37" s="69">
        <v>76.418006814348587</v>
      </c>
      <c r="E37" s="17">
        <v>258.27335530052778</v>
      </c>
      <c r="F37" s="16">
        <v>215.45528352093729</v>
      </c>
      <c r="G37" s="17">
        <v>195.01020876232641</v>
      </c>
      <c r="H37" s="16">
        <v>180.79651260561056</v>
      </c>
      <c r="I37" s="17">
        <v>160.55689242743148</v>
      </c>
      <c r="J37" s="69">
        <v>98.120905279923676</v>
      </c>
      <c r="K37" s="68">
        <v>31.637385025791328</v>
      </c>
      <c r="L37" s="16">
        <v>11.724810721958542</v>
      </c>
      <c r="M37" s="70">
        <v>10.121900623531308</v>
      </c>
    </row>
    <row r="38" spans="1:13" x14ac:dyDescent="0.2">
      <c r="A38" s="71" t="s">
        <v>23</v>
      </c>
      <c r="B38" s="47">
        <v>26.663216956998166</v>
      </c>
      <c r="C38" s="23">
        <v>200.45502756049095</v>
      </c>
      <c r="D38" s="31">
        <v>362.36276895156084</v>
      </c>
      <c r="E38" s="23">
        <v>570.1335748749409</v>
      </c>
      <c r="F38" s="22">
        <v>370.46481976340539</v>
      </c>
      <c r="G38" s="23">
        <v>625.34088903749262</v>
      </c>
      <c r="H38" s="22">
        <v>649.77838450862578</v>
      </c>
      <c r="I38" s="23">
        <v>278.20310459673703</v>
      </c>
      <c r="J38" s="31">
        <v>423.06678463395866</v>
      </c>
      <c r="K38" s="23">
        <v>54.592120601708956</v>
      </c>
      <c r="L38" s="31">
        <v>20.296509301147022</v>
      </c>
      <c r="M38" s="25">
        <v>17.544095525864197</v>
      </c>
    </row>
    <row r="39" spans="1:13" ht="13.5" thickBot="1" x14ac:dyDescent="0.25">
      <c r="A39" s="72" t="s">
        <v>24</v>
      </c>
      <c r="B39" s="73">
        <v>86.2</v>
      </c>
      <c r="C39" s="62">
        <v>470.31520533112877</v>
      </c>
      <c r="D39" s="60">
        <v>1306.142911065122</v>
      </c>
      <c r="E39" s="74">
        <v>2556.9429868247339</v>
      </c>
      <c r="F39" s="75">
        <v>963.63701901346883</v>
      </c>
      <c r="G39" s="62">
        <v>2876.9951572701875</v>
      </c>
      <c r="H39" s="60">
        <v>1524.982470227133</v>
      </c>
      <c r="I39" s="62">
        <v>670.03018637898685</v>
      </c>
      <c r="J39" s="75">
        <v>2218.6940019495478</v>
      </c>
      <c r="K39" s="62">
        <v>99.237161675027266</v>
      </c>
      <c r="L39" s="60">
        <v>30.789033882048948</v>
      </c>
      <c r="M39" s="65">
        <v>61.961980154710567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28</v>
      </c>
      <c r="H40" s="97"/>
      <c r="I40" s="97"/>
      <c r="J40" s="99" t="s">
        <v>29</v>
      </c>
      <c r="K40" s="99"/>
      <c r="L40" s="99"/>
      <c r="M40" s="100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98"/>
      <c r="H41" s="98"/>
      <c r="I41" s="98"/>
      <c r="J41" s="101"/>
      <c r="K41" s="101"/>
      <c r="L41" s="101"/>
      <c r="M41" s="102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BBBE-B713-406E-A9BA-1A1BF3670867}">
  <dimension ref="A1:M41"/>
  <sheetViews>
    <sheetView workbookViewId="0">
      <selection sqref="A1:M1"/>
    </sheetView>
  </sheetViews>
  <sheetFormatPr defaultRowHeight="12.75" x14ac:dyDescent="0.2"/>
  <cols>
    <col min="1" max="13" width="11.140625" style="77" customWidth="1"/>
    <col min="14" max="16384" width="9.140625" style="77"/>
  </cols>
  <sheetData>
    <row r="1" spans="1:13" ht="21" thickBot="1" x14ac:dyDescent="0.25">
      <c r="A1" s="103" t="s">
        <v>129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3" x14ac:dyDescent="0.2">
      <c r="A2" s="7"/>
      <c r="B2" s="8"/>
      <c r="C2" s="8"/>
      <c r="D2" s="8"/>
      <c r="E2" s="106" t="s">
        <v>48</v>
      </c>
      <c r="F2" s="107"/>
      <c r="G2" s="107"/>
      <c r="H2" s="107"/>
      <c r="I2" s="107"/>
      <c r="J2" s="8"/>
      <c r="K2" s="8"/>
      <c r="L2" s="8"/>
      <c r="M2" s="9"/>
    </row>
    <row r="3" spans="1:13" x14ac:dyDescent="0.2">
      <c r="A3" s="7"/>
      <c r="B3" s="10" t="s">
        <v>1</v>
      </c>
      <c r="C3" s="10"/>
      <c r="D3" s="10"/>
      <c r="E3" s="8"/>
      <c r="F3" s="8"/>
      <c r="G3" s="8"/>
      <c r="H3" s="10" t="s">
        <v>2</v>
      </c>
      <c r="I3" s="8" t="s">
        <v>3</v>
      </c>
      <c r="J3" s="8"/>
      <c r="K3" s="8"/>
      <c r="L3" s="8"/>
      <c r="M3" s="9"/>
    </row>
    <row r="4" spans="1:13" ht="13.5" thickBot="1" x14ac:dyDescent="0.25">
      <c r="A4" s="108" t="s">
        <v>4</v>
      </c>
      <c r="B4" s="96"/>
      <c r="C4" s="109" t="s">
        <v>5</v>
      </c>
      <c r="D4" s="109"/>
      <c r="E4" s="109"/>
      <c r="F4" s="109"/>
      <c r="G4" s="109"/>
      <c r="H4" s="11"/>
      <c r="I4" s="96" t="s">
        <v>6</v>
      </c>
      <c r="J4" s="96"/>
      <c r="K4" s="109" t="s">
        <v>49</v>
      </c>
      <c r="L4" s="109"/>
      <c r="M4" s="110"/>
    </row>
    <row r="5" spans="1:13" ht="13.5" thickBot="1" x14ac:dyDescent="0.25">
      <c r="A5" s="12" t="s">
        <v>8</v>
      </c>
      <c r="B5" s="1" t="s">
        <v>9</v>
      </c>
      <c r="C5" s="13" t="s">
        <v>10</v>
      </c>
      <c r="D5" s="1" t="s">
        <v>11</v>
      </c>
      <c r="E5" s="13" t="s">
        <v>12</v>
      </c>
      <c r="F5" s="1" t="s">
        <v>13</v>
      </c>
      <c r="G5" s="13" t="s">
        <v>14</v>
      </c>
      <c r="H5" s="1" t="s">
        <v>15</v>
      </c>
      <c r="I5" s="13" t="s">
        <v>16</v>
      </c>
      <c r="J5" s="1" t="s">
        <v>17</v>
      </c>
      <c r="K5" s="13" t="s">
        <v>18</v>
      </c>
      <c r="L5" s="1" t="s">
        <v>19</v>
      </c>
      <c r="M5" s="14" t="s">
        <v>20</v>
      </c>
    </row>
    <row r="6" spans="1:13" x14ac:dyDescent="0.2">
      <c r="A6" s="15">
        <v>1</v>
      </c>
      <c r="B6" s="16">
        <v>10.721418446126698</v>
      </c>
      <c r="C6" s="17">
        <v>69.689248849361263</v>
      </c>
      <c r="D6" s="16">
        <v>1266.3367108953435</v>
      </c>
      <c r="E6" s="18">
        <v>758.02584470031115</v>
      </c>
      <c r="F6" s="16">
        <v>176.1209141173498</v>
      </c>
      <c r="G6" s="18">
        <v>1122.1296977610605</v>
      </c>
      <c r="H6" s="16">
        <v>864.06331583008728</v>
      </c>
      <c r="I6" s="18">
        <v>342.20214082871058</v>
      </c>
      <c r="J6" s="16">
        <v>206.95835206929442</v>
      </c>
      <c r="K6" s="18">
        <v>64.605276880179929</v>
      </c>
      <c r="L6" s="16">
        <v>23.529015853997986</v>
      </c>
      <c r="M6" s="20">
        <v>9.4780644267334395</v>
      </c>
    </row>
    <row r="7" spans="1:13" x14ac:dyDescent="0.2">
      <c r="A7" s="21">
        <v>2</v>
      </c>
      <c r="B7" s="22">
        <v>10.247826363795442</v>
      </c>
      <c r="C7" s="23">
        <v>65.849465317311967</v>
      </c>
      <c r="D7" s="22">
        <v>946.78509909179229</v>
      </c>
      <c r="E7" s="23">
        <v>568.37263311286313</v>
      </c>
      <c r="F7" s="22">
        <v>167.88596439741889</v>
      </c>
      <c r="G7" s="23">
        <v>938.31098065953779</v>
      </c>
      <c r="H7" s="22">
        <v>702.60436448491862</v>
      </c>
      <c r="I7" s="23">
        <v>310.72269711371291</v>
      </c>
      <c r="J7" s="22">
        <v>192.47088898211467</v>
      </c>
      <c r="K7" s="23">
        <v>59.433184766445777</v>
      </c>
      <c r="L7" s="22">
        <v>22.903590370987285</v>
      </c>
      <c r="M7" s="25">
        <v>9.1841033267275005</v>
      </c>
    </row>
    <row r="8" spans="1:13" x14ac:dyDescent="0.2">
      <c r="A8" s="26">
        <v>3</v>
      </c>
      <c r="B8" s="27">
        <v>9.1818786542024746</v>
      </c>
      <c r="C8" s="28">
        <v>56.935281584997156</v>
      </c>
      <c r="D8" s="27">
        <v>645.15765814036831</v>
      </c>
      <c r="E8" s="28">
        <v>458.50920326950217</v>
      </c>
      <c r="F8" s="27">
        <v>160.26068692391189</v>
      </c>
      <c r="G8" s="28">
        <v>839.54597151576604</v>
      </c>
      <c r="H8" s="27">
        <v>532.22919300816261</v>
      </c>
      <c r="I8" s="28">
        <v>283.3044705178408</v>
      </c>
      <c r="J8" s="27">
        <v>180.78026044193433</v>
      </c>
      <c r="K8" s="28">
        <v>56.254808529026164</v>
      </c>
      <c r="L8" s="27">
        <v>22.087759049705127</v>
      </c>
      <c r="M8" s="30">
        <v>8.7796512001394156</v>
      </c>
    </row>
    <row r="9" spans="1:13" x14ac:dyDescent="0.2">
      <c r="A9" s="21">
        <v>4</v>
      </c>
      <c r="B9" s="31">
        <v>8.5466961336894727</v>
      </c>
      <c r="C9" s="23">
        <v>49.802308430877396</v>
      </c>
      <c r="D9" s="31">
        <v>482.54087041659841</v>
      </c>
      <c r="E9" s="23">
        <v>385.07215253876905</v>
      </c>
      <c r="F9" s="31">
        <v>154.42869883083182</v>
      </c>
      <c r="G9" s="23">
        <v>754.64388400925066</v>
      </c>
      <c r="H9" s="31">
        <v>469.96781572780998</v>
      </c>
      <c r="I9" s="23">
        <v>261.58582000307723</v>
      </c>
      <c r="J9" s="31">
        <v>169.87090674823733</v>
      </c>
      <c r="K9" s="23">
        <v>53.525173458188583</v>
      </c>
      <c r="L9" s="31">
        <v>22.158869517038038</v>
      </c>
      <c r="M9" s="25">
        <v>8.3472966842137541</v>
      </c>
    </row>
    <row r="10" spans="1:13" x14ac:dyDescent="0.2">
      <c r="A10" s="26">
        <v>5</v>
      </c>
      <c r="B10" s="27">
        <v>7.7682823283916074</v>
      </c>
      <c r="C10" s="33">
        <v>45.767912705186845</v>
      </c>
      <c r="D10" s="27">
        <v>378.00789955162969</v>
      </c>
      <c r="E10" s="33">
        <v>335.41895579702219</v>
      </c>
      <c r="F10" s="27">
        <v>149.57854713497107</v>
      </c>
      <c r="G10" s="33">
        <v>1038.9915225560569</v>
      </c>
      <c r="H10" s="27">
        <v>579.36468345665617</v>
      </c>
      <c r="I10" s="33">
        <v>237.22818112064857</v>
      </c>
      <c r="J10" s="27">
        <v>161.07644951270871</v>
      </c>
      <c r="K10" s="33">
        <v>50.436220910291574</v>
      </c>
      <c r="L10" s="27">
        <v>22.596810906804343</v>
      </c>
      <c r="M10" s="34">
        <v>8.1356998489800798</v>
      </c>
    </row>
    <row r="11" spans="1:13" x14ac:dyDescent="0.2">
      <c r="A11" s="21">
        <v>6</v>
      </c>
      <c r="B11" s="33">
        <v>7.0681348680372258</v>
      </c>
      <c r="C11" s="35">
        <v>46.169544226316802</v>
      </c>
      <c r="D11" s="33">
        <v>315.90657580372351</v>
      </c>
      <c r="E11" s="35">
        <v>303.0618222806786</v>
      </c>
      <c r="F11" s="33">
        <v>144.0417269954439</v>
      </c>
      <c r="G11" s="35">
        <v>816.09737348597525</v>
      </c>
      <c r="H11" s="33">
        <v>674.85466333893112</v>
      </c>
      <c r="I11" s="35">
        <v>215.82329353885453</v>
      </c>
      <c r="J11" s="33">
        <v>155.47837378441827</v>
      </c>
      <c r="K11" s="35">
        <v>47.978956443094212</v>
      </c>
      <c r="L11" s="33">
        <v>21.330162941252308</v>
      </c>
      <c r="M11" s="37">
        <v>8.0662014951814811</v>
      </c>
    </row>
    <row r="12" spans="1:13" x14ac:dyDescent="0.2">
      <c r="A12" s="26">
        <v>7</v>
      </c>
      <c r="B12" s="27">
        <v>6.5558031362420248</v>
      </c>
      <c r="C12" s="38">
        <v>213.7234797131326</v>
      </c>
      <c r="D12" s="27">
        <v>276.94861738807037</v>
      </c>
      <c r="E12" s="28">
        <v>280.39752737179714</v>
      </c>
      <c r="F12" s="27">
        <v>145.81130748474595</v>
      </c>
      <c r="G12" s="28">
        <v>649.14157173856904</v>
      </c>
      <c r="H12" s="27">
        <v>910.23802345882837</v>
      </c>
      <c r="I12" s="28">
        <v>207.06472835260152</v>
      </c>
      <c r="J12" s="27">
        <v>152.29295237396414</v>
      </c>
      <c r="K12" s="28">
        <v>46.487383149023131</v>
      </c>
      <c r="L12" s="27">
        <v>20.944539052410171</v>
      </c>
      <c r="M12" s="30">
        <v>7.7909946756320831</v>
      </c>
    </row>
    <row r="13" spans="1:13" x14ac:dyDescent="0.2">
      <c r="A13" s="21">
        <v>8</v>
      </c>
      <c r="B13" s="22">
        <v>6.614774225006153</v>
      </c>
      <c r="C13" s="23">
        <v>157.46220145252707</v>
      </c>
      <c r="D13" s="22">
        <v>269.05605991891758</v>
      </c>
      <c r="E13" s="23">
        <v>264.5229912772935</v>
      </c>
      <c r="F13" s="22">
        <v>148.96810824600411</v>
      </c>
      <c r="G13" s="23">
        <v>1295.3810921765285</v>
      </c>
      <c r="H13" s="22">
        <v>760.10076233784469</v>
      </c>
      <c r="I13" s="23">
        <v>205.12758304343166</v>
      </c>
      <c r="J13" s="22">
        <v>142.42796728259569</v>
      </c>
      <c r="K13" s="23">
        <v>45.512490671255868</v>
      </c>
      <c r="L13" s="22">
        <v>20.457784062313287</v>
      </c>
      <c r="M13" s="25">
        <v>7.436800289633954</v>
      </c>
    </row>
    <row r="14" spans="1:13" x14ac:dyDescent="0.2">
      <c r="A14" s="41">
        <v>9</v>
      </c>
      <c r="B14" s="27">
        <v>8.704815081242538</v>
      </c>
      <c r="C14" s="28">
        <v>182.78574030336412</v>
      </c>
      <c r="D14" s="27">
        <v>279.03514569718448</v>
      </c>
      <c r="E14" s="28">
        <v>246.72618011954492</v>
      </c>
      <c r="F14" s="27">
        <v>136.52312384407293</v>
      </c>
      <c r="G14" s="28">
        <v>1585.3695064772703</v>
      </c>
      <c r="H14" s="27">
        <v>613.5423325261828</v>
      </c>
      <c r="I14" s="28">
        <v>184.53062848414882</v>
      </c>
      <c r="J14" s="27">
        <v>131.82104162802119</v>
      </c>
      <c r="K14" s="28">
        <v>43.230828971703701</v>
      </c>
      <c r="L14" s="27">
        <v>20.756387792687185</v>
      </c>
      <c r="M14" s="30">
        <v>7.4102748570319399</v>
      </c>
    </row>
    <row r="15" spans="1:13" x14ac:dyDescent="0.2">
      <c r="A15" s="21">
        <v>10</v>
      </c>
      <c r="B15" s="31">
        <v>16.114777971635011</v>
      </c>
      <c r="C15" s="23">
        <v>572.26522520570495</v>
      </c>
      <c r="D15" s="31">
        <v>455.15826684402543</v>
      </c>
      <c r="E15" s="23">
        <v>224.44236060768392</v>
      </c>
      <c r="F15" s="31">
        <v>127.31788509287837</v>
      </c>
      <c r="G15" s="23">
        <v>1456.4971073697029</v>
      </c>
      <c r="H15" s="31">
        <v>505.59059966078593</v>
      </c>
      <c r="I15" s="23">
        <v>172.52794980705139</v>
      </c>
      <c r="J15" s="31">
        <v>125.98786811867498</v>
      </c>
      <c r="K15" s="23">
        <v>41.655167932389304</v>
      </c>
      <c r="L15" s="31">
        <v>19.040074627891165</v>
      </c>
      <c r="M15" s="25">
        <v>7.2280897866711644</v>
      </c>
    </row>
    <row r="16" spans="1:13" x14ac:dyDescent="0.2">
      <c r="A16" s="26">
        <v>11</v>
      </c>
      <c r="B16" s="27">
        <v>16.573351725293357</v>
      </c>
      <c r="C16" s="33">
        <v>310.24370133838192</v>
      </c>
      <c r="D16" s="27">
        <v>452.80886366486919</v>
      </c>
      <c r="E16" s="33">
        <v>207.26474952973035</v>
      </c>
      <c r="F16" s="27">
        <v>121.45036282727904</v>
      </c>
      <c r="G16" s="33">
        <v>1246.2521395884039</v>
      </c>
      <c r="H16" s="27">
        <v>489.76624362354102</v>
      </c>
      <c r="I16" s="33">
        <v>171.97565082515922</v>
      </c>
      <c r="J16" s="27">
        <v>119.51877003155792</v>
      </c>
      <c r="K16" s="33">
        <v>41.348029276503546</v>
      </c>
      <c r="L16" s="27">
        <v>18.200570587916239</v>
      </c>
      <c r="M16" s="34">
        <v>6.9149051833451045</v>
      </c>
    </row>
    <row r="17" spans="1:13" x14ac:dyDescent="0.2">
      <c r="A17" s="21">
        <v>12</v>
      </c>
      <c r="B17" s="33">
        <v>10.821994573467101</v>
      </c>
      <c r="C17" s="35">
        <v>209.97061346470392</v>
      </c>
      <c r="D17" s="33">
        <v>523.25827401786364</v>
      </c>
      <c r="E17" s="23">
        <v>204.5952684932704</v>
      </c>
      <c r="F17" s="33">
        <v>118.09039305026891</v>
      </c>
      <c r="G17" s="23">
        <v>951.84498803142844</v>
      </c>
      <c r="H17" s="33">
        <v>400.12024451684715</v>
      </c>
      <c r="I17" s="35">
        <v>168.1058243053165</v>
      </c>
      <c r="J17" s="33">
        <v>115.02928935769063</v>
      </c>
      <c r="K17" s="23">
        <v>43.428736668734579</v>
      </c>
      <c r="L17" s="33">
        <v>17.53434127660654</v>
      </c>
      <c r="M17" s="25">
        <v>6.9324134008784659</v>
      </c>
    </row>
    <row r="18" spans="1:13" x14ac:dyDescent="0.2">
      <c r="A18" s="26">
        <v>13</v>
      </c>
      <c r="B18" s="42">
        <v>8.7498199012267488</v>
      </c>
      <c r="C18" s="28">
        <v>167.55445723899038</v>
      </c>
      <c r="D18" s="42">
        <v>760.60830079386528</v>
      </c>
      <c r="E18" s="33">
        <v>482.48445287052402</v>
      </c>
      <c r="F18" s="42">
        <v>171.93203739088065</v>
      </c>
      <c r="G18" s="33">
        <v>837.10381122751676</v>
      </c>
      <c r="H18" s="42">
        <v>379.2911537757351</v>
      </c>
      <c r="I18" s="28">
        <v>155.25604571204241</v>
      </c>
      <c r="J18" s="42">
        <v>120.23622868434977</v>
      </c>
      <c r="K18" s="33">
        <v>44.88140595968121</v>
      </c>
      <c r="L18" s="27">
        <v>17.420070495474647</v>
      </c>
      <c r="M18" s="34">
        <v>7.4407424681349372</v>
      </c>
    </row>
    <row r="19" spans="1:13" x14ac:dyDescent="0.2">
      <c r="A19" s="21">
        <v>14</v>
      </c>
      <c r="B19" s="31">
        <v>7.6957004915358418</v>
      </c>
      <c r="C19" s="23">
        <v>148.76894743014066</v>
      </c>
      <c r="D19" s="31">
        <v>1228.845229906726</v>
      </c>
      <c r="E19" s="23">
        <v>648.34691399809867</v>
      </c>
      <c r="F19" s="31">
        <v>202.34143924453687</v>
      </c>
      <c r="G19" s="23">
        <v>805.54656611059715</v>
      </c>
      <c r="H19" s="31">
        <v>423.97580421495167</v>
      </c>
      <c r="I19" s="23">
        <v>151.12827554896722</v>
      </c>
      <c r="J19" s="31">
        <v>105.52896947905209</v>
      </c>
      <c r="K19" s="23">
        <v>41.142722336318684</v>
      </c>
      <c r="L19" s="22">
        <v>17.664585088956997</v>
      </c>
      <c r="M19" s="25">
        <v>8.2618521414421142</v>
      </c>
    </row>
    <row r="20" spans="1:13" x14ac:dyDescent="0.2">
      <c r="A20" s="26">
        <v>15</v>
      </c>
      <c r="B20" s="27">
        <v>6.8365283862384549</v>
      </c>
      <c r="C20" s="28">
        <v>128.99221162589723</v>
      </c>
      <c r="D20" s="27">
        <v>1102.0074285410799</v>
      </c>
      <c r="E20" s="28">
        <v>826.97406902530474</v>
      </c>
      <c r="F20" s="27">
        <v>1313.2542653873491</v>
      </c>
      <c r="G20" s="28">
        <v>757.00458141710226</v>
      </c>
      <c r="H20" s="27">
        <v>510.59183357123675</v>
      </c>
      <c r="I20" s="28">
        <v>148.05760628516811</v>
      </c>
      <c r="J20" s="27">
        <v>98.45711360281534</v>
      </c>
      <c r="K20" s="28">
        <v>38.727998486639429</v>
      </c>
      <c r="L20" s="27">
        <v>16.459874714009857</v>
      </c>
      <c r="M20" s="30">
        <v>8.6244977499754381</v>
      </c>
    </row>
    <row r="21" spans="1:13" x14ac:dyDescent="0.2">
      <c r="A21" s="21">
        <v>16</v>
      </c>
      <c r="B21" s="31">
        <v>6.175695807745166</v>
      </c>
      <c r="C21" s="23">
        <v>126.46059056598141</v>
      </c>
      <c r="D21" s="31">
        <v>787.82570489300667</v>
      </c>
      <c r="E21" s="23">
        <v>4914.7642662739299</v>
      </c>
      <c r="F21" s="31">
        <v>1156.3851536977463</v>
      </c>
      <c r="G21" s="23">
        <v>1096.8044643965677</v>
      </c>
      <c r="H21" s="31">
        <v>746.9967953564053</v>
      </c>
      <c r="I21" s="23">
        <v>153.23898197884765</v>
      </c>
      <c r="J21" s="31">
        <v>93.588964001284111</v>
      </c>
      <c r="K21" s="23">
        <v>43.560689477008694</v>
      </c>
      <c r="L21" s="31">
        <v>15.691940323647755</v>
      </c>
      <c r="M21" s="25">
        <v>7.831543153978429</v>
      </c>
    </row>
    <row r="22" spans="1:13" x14ac:dyDescent="0.2">
      <c r="A22" s="26">
        <v>17</v>
      </c>
      <c r="B22" s="27">
        <v>5.9341126831492534</v>
      </c>
      <c r="C22" s="33">
        <v>115.42165890973892</v>
      </c>
      <c r="D22" s="27">
        <v>576.44090747410496</v>
      </c>
      <c r="E22" s="33">
        <v>3647.5335168817091</v>
      </c>
      <c r="F22" s="27">
        <v>718.09587700574582</v>
      </c>
      <c r="G22" s="33">
        <v>1193.4188444181214</v>
      </c>
      <c r="H22" s="27">
        <v>862.0856740233944</v>
      </c>
      <c r="I22" s="33">
        <v>155.48952564164478</v>
      </c>
      <c r="J22" s="27">
        <v>89.452690583278255</v>
      </c>
      <c r="K22" s="33">
        <v>47.72357090653319</v>
      </c>
      <c r="L22" s="27">
        <v>14.852539395130961</v>
      </c>
      <c r="M22" s="34">
        <v>7.2702217508635254</v>
      </c>
    </row>
    <row r="23" spans="1:13" x14ac:dyDescent="0.2">
      <c r="A23" s="21">
        <v>18</v>
      </c>
      <c r="B23" s="33">
        <v>5.7576742962868233</v>
      </c>
      <c r="C23" s="35">
        <v>676.78604716040297</v>
      </c>
      <c r="D23" s="33">
        <v>538.65072604937279</v>
      </c>
      <c r="E23" s="35">
        <v>1775.3024089873281</v>
      </c>
      <c r="F23" s="33">
        <v>565.9819269073032</v>
      </c>
      <c r="G23" s="35">
        <v>992.06536705259407</v>
      </c>
      <c r="H23" s="33">
        <v>675.58760580280079</v>
      </c>
      <c r="I23" s="35">
        <v>168.99236910241521</v>
      </c>
      <c r="J23" s="33">
        <v>87.201398898492343</v>
      </c>
      <c r="K23" s="35">
        <v>46.743723508156052</v>
      </c>
      <c r="L23" s="33">
        <v>14.096082081930364</v>
      </c>
      <c r="M23" s="37">
        <v>6.9416538906734742</v>
      </c>
    </row>
    <row r="24" spans="1:13" x14ac:dyDescent="0.2">
      <c r="A24" s="26">
        <v>19</v>
      </c>
      <c r="B24" s="27">
        <v>5.6994946498919576</v>
      </c>
      <c r="C24" s="38">
        <v>514.58393389307719</v>
      </c>
      <c r="D24" s="27">
        <v>604.76095557291785</v>
      </c>
      <c r="E24" s="28">
        <v>1219.1872139913085</v>
      </c>
      <c r="F24" s="27">
        <v>481.13431058966228</v>
      </c>
      <c r="G24" s="28">
        <v>791.86953058842266</v>
      </c>
      <c r="H24" s="27">
        <v>534.96535491926511</v>
      </c>
      <c r="I24" s="28">
        <v>151.94487219279341</v>
      </c>
      <c r="J24" s="27">
        <v>86.571445340568047</v>
      </c>
      <c r="K24" s="28">
        <v>53.242215648596719</v>
      </c>
      <c r="L24" s="27">
        <v>13.771922966479989</v>
      </c>
      <c r="M24" s="30">
        <v>6.8682122524427252</v>
      </c>
    </row>
    <row r="25" spans="1:13" x14ac:dyDescent="0.2">
      <c r="A25" s="21">
        <v>20</v>
      </c>
      <c r="B25" s="22">
        <v>5.5143793306679951</v>
      </c>
      <c r="C25" s="23">
        <v>699.58266908783366</v>
      </c>
      <c r="D25" s="22">
        <v>856.79995130969314</v>
      </c>
      <c r="E25" s="23">
        <v>851.56494137530944</v>
      </c>
      <c r="F25" s="22">
        <v>412.04071821123875</v>
      </c>
      <c r="G25" s="23">
        <v>646.42439088936544</v>
      </c>
      <c r="H25" s="22">
        <v>438.85432799271575</v>
      </c>
      <c r="I25" s="23">
        <v>140.12114808597849</v>
      </c>
      <c r="J25" s="22">
        <v>81.199045259258639</v>
      </c>
      <c r="K25" s="23">
        <v>42.290366998785849</v>
      </c>
      <c r="L25" s="22">
        <v>13.549326211911838</v>
      </c>
      <c r="M25" s="25">
        <v>6.8143159831779627</v>
      </c>
    </row>
    <row r="26" spans="1:13" x14ac:dyDescent="0.2">
      <c r="A26" s="45">
        <v>21</v>
      </c>
      <c r="B26" s="27">
        <v>5.4549206294550165</v>
      </c>
      <c r="C26" s="28">
        <v>513.34728758715369</v>
      </c>
      <c r="D26" s="27">
        <v>906.07876061788943</v>
      </c>
      <c r="E26" s="28">
        <v>638.11943974962799</v>
      </c>
      <c r="F26" s="27">
        <v>367.40477370789654</v>
      </c>
      <c r="G26" s="28">
        <v>597.13368793636994</v>
      </c>
      <c r="H26" s="27">
        <v>368.23527833366546</v>
      </c>
      <c r="I26" s="28">
        <v>131.96982389978231</v>
      </c>
      <c r="J26" s="27">
        <v>77.35142052024365</v>
      </c>
      <c r="K26" s="28">
        <v>37.777098446561681</v>
      </c>
      <c r="L26" s="27">
        <v>13.054498941906065</v>
      </c>
      <c r="M26" s="30">
        <v>6.6176971299945482</v>
      </c>
    </row>
    <row r="27" spans="1:13" x14ac:dyDescent="0.2">
      <c r="A27" s="21">
        <v>22</v>
      </c>
      <c r="B27" s="31">
        <v>5.7822936192990602</v>
      </c>
      <c r="C27" s="23">
        <v>859.29430141685589</v>
      </c>
      <c r="D27" s="31">
        <v>662.34630483250669</v>
      </c>
      <c r="E27" s="23">
        <v>505.59320743867943</v>
      </c>
      <c r="F27" s="31">
        <v>347.34727268140398</v>
      </c>
      <c r="G27" s="23">
        <v>529.30353238784005</v>
      </c>
      <c r="H27" s="31">
        <v>318.53875672944866</v>
      </c>
      <c r="I27" s="23">
        <v>124.39901266553228</v>
      </c>
      <c r="J27" s="31">
        <v>74.112140165225611</v>
      </c>
      <c r="K27" s="23">
        <v>36.357877731990214</v>
      </c>
      <c r="L27" s="31">
        <v>13.074537488277484</v>
      </c>
      <c r="M27" s="25">
        <v>6.4246541734616445</v>
      </c>
    </row>
    <row r="28" spans="1:13" x14ac:dyDescent="0.2">
      <c r="A28" s="26">
        <v>23</v>
      </c>
      <c r="B28" s="27">
        <v>7.8762092461097888</v>
      </c>
      <c r="C28" s="33">
        <v>1564.5622593595158</v>
      </c>
      <c r="D28" s="27">
        <v>508.79229938707658</v>
      </c>
      <c r="E28" s="33">
        <v>418.8369790069936</v>
      </c>
      <c r="F28" s="27">
        <v>373.72822525046416</v>
      </c>
      <c r="G28" s="33">
        <v>457.87318755501559</v>
      </c>
      <c r="H28" s="27">
        <v>286.96740973831265</v>
      </c>
      <c r="I28" s="33">
        <v>118.96254979775816</v>
      </c>
      <c r="J28" s="27">
        <v>72.185424653112634</v>
      </c>
      <c r="K28" s="33">
        <v>33.531247765216477</v>
      </c>
      <c r="L28" s="27">
        <v>13.41556484776096</v>
      </c>
      <c r="M28" s="34">
        <v>6.2323318483200225</v>
      </c>
    </row>
    <row r="29" spans="1:13" x14ac:dyDescent="0.2">
      <c r="A29" s="21">
        <v>24</v>
      </c>
      <c r="B29" s="33">
        <v>138.21649702820812</v>
      </c>
      <c r="C29" s="35">
        <v>789.54685134430133</v>
      </c>
      <c r="D29" s="33">
        <v>411.26125073728184</v>
      </c>
      <c r="E29" s="35">
        <v>355.70308382111773</v>
      </c>
      <c r="F29" s="31">
        <v>429.01439475929806</v>
      </c>
      <c r="G29" s="35">
        <v>416.11630034994954</v>
      </c>
      <c r="H29" s="31">
        <v>270.17638517989519</v>
      </c>
      <c r="I29" s="35">
        <v>112.33686623907315</v>
      </c>
      <c r="J29" s="33">
        <v>68.027549271919668</v>
      </c>
      <c r="K29" s="35">
        <v>31.323374283587949</v>
      </c>
      <c r="L29" s="33">
        <v>12.578280367813292</v>
      </c>
      <c r="M29" s="37">
        <v>6.1412101006936668</v>
      </c>
    </row>
    <row r="30" spans="1:13" x14ac:dyDescent="0.2">
      <c r="A30" s="26">
        <v>25</v>
      </c>
      <c r="B30" s="27">
        <v>108.15205137681504</v>
      </c>
      <c r="C30" s="28">
        <v>507.93876011378251</v>
      </c>
      <c r="D30" s="27">
        <v>357.2661060851745</v>
      </c>
      <c r="E30" s="28">
        <v>312.35470327884775</v>
      </c>
      <c r="F30" s="46">
        <v>382.78781080718448</v>
      </c>
      <c r="G30" s="28">
        <v>490.53634684805286</v>
      </c>
      <c r="H30" s="46">
        <v>348.01764839698751</v>
      </c>
      <c r="I30" s="28">
        <v>123.81068397589412</v>
      </c>
      <c r="J30" s="42">
        <v>65.306397436848158</v>
      </c>
      <c r="K30" s="28">
        <v>30.536719901245739</v>
      </c>
      <c r="L30" s="42">
        <v>12.018932295850743</v>
      </c>
      <c r="M30" s="30">
        <v>6.9729312144101456</v>
      </c>
    </row>
    <row r="31" spans="1:13" x14ac:dyDescent="0.2">
      <c r="A31" s="21">
        <v>26</v>
      </c>
      <c r="B31" s="47">
        <v>167.17815085584775</v>
      </c>
      <c r="C31" s="48">
        <v>410.51063540292557</v>
      </c>
      <c r="D31" s="22">
        <v>466.03620691954222</v>
      </c>
      <c r="E31" s="23">
        <v>284.36658094863986</v>
      </c>
      <c r="F31" s="22">
        <v>340.78164489017752</v>
      </c>
      <c r="G31" s="23">
        <v>742.34098302092116</v>
      </c>
      <c r="H31" s="22">
        <v>414.83924581202092</v>
      </c>
      <c r="I31" s="23">
        <v>120.66869414783069</v>
      </c>
      <c r="J31" s="31">
        <v>62.591171620931362</v>
      </c>
      <c r="K31" s="23">
        <v>30.134231403568993</v>
      </c>
      <c r="L31" s="31">
        <v>11.595747879143286</v>
      </c>
      <c r="M31" s="25">
        <v>7.617117209718498</v>
      </c>
    </row>
    <row r="32" spans="1:13" x14ac:dyDescent="0.2">
      <c r="A32" s="26">
        <v>27</v>
      </c>
      <c r="B32" s="49">
        <v>88.499578564803755</v>
      </c>
      <c r="C32" s="38">
        <v>567.45933085540696</v>
      </c>
      <c r="D32" s="27">
        <v>696.53382353761083</v>
      </c>
      <c r="E32" s="28">
        <v>262.07540295406801</v>
      </c>
      <c r="F32" s="27">
        <v>322.19125778503724</v>
      </c>
      <c r="G32" s="28">
        <v>1177.8787300739559</v>
      </c>
      <c r="H32" s="27">
        <v>369.6360615752393</v>
      </c>
      <c r="I32" s="28">
        <v>214.76332423716224</v>
      </c>
      <c r="J32" s="27">
        <v>62.494187003556725</v>
      </c>
      <c r="K32" s="28">
        <v>28.254209784812364</v>
      </c>
      <c r="L32" s="27">
        <v>11.001400361316437</v>
      </c>
      <c r="M32" s="30">
        <v>7.7745362602798131</v>
      </c>
    </row>
    <row r="33" spans="1:13" x14ac:dyDescent="0.2">
      <c r="A33" s="21">
        <v>28</v>
      </c>
      <c r="B33" s="50">
        <v>112.26711815122002</v>
      </c>
      <c r="C33" s="23">
        <v>566.69316787174262</v>
      </c>
      <c r="D33" s="31">
        <v>1638.6409916813172</v>
      </c>
      <c r="E33" s="48">
        <v>239.27710142556248</v>
      </c>
      <c r="F33" s="31">
        <v>640.5308384731112</v>
      </c>
      <c r="G33" s="48">
        <v>1308.3553293900204</v>
      </c>
      <c r="H33" s="31">
        <v>349.38164189111205</v>
      </c>
      <c r="I33" s="48">
        <v>262.58670553313618</v>
      </c>
      <c r="J33" s="31">
        <v>108.69127162159829</v>
      </c>
      <c r="K33" s="48">
        <v>27.064994768445526</v>
      </c>
      <c r="L33" s="31">
        <v>10.408167009807483</v>
      </c>
      <c r="M33" s="52">
        <v>7.6587790947472634</v>
      </c>
    </row>
    <row r="34" spans="1:13" x14ac:dyDescent="0.2">
      <c r="A34" s="53">
        <v>29</v>
      </c>
      <c r="B34" s="49">
        <v>103.81958104024558</v>
      </c>
      <c r="C34" s="54">
        <v>479.11873468226582</v>
      </c>
      <c r="D34" s="27">
        <v>2732.1964519774892</v>
      </c>
      <c r="E34" s="28">
        <v>217.85058414800878</v>
      </c>
      <c r="F34" s="27" t="s">
        <v>21</v>
      </c>
      <c r="G34" s="28">
        <v>1391.7667469522512</v>
      </c>
      <c r="H34" s="27">
        <v>392.12349083665976</v>
      </c>
      <c r="I34" s="28">
        <v>289.63210205239426</v>
      </c>
      <c r="J34" s="27">
        <v>77.35194245363401</v>
      </c>
      <c r="K34" s="28">
        <v>25.807663857251875</v>
      </c>
      <c r="L34" s="27">
        <v>10.1535662361002</v>
      </c>
      <c r="M34" s="30">
        <v>7.4967286013090186</v>
      </c>
    </row>
    <row r="35" spans="1:13" x14ac:dyDescent="0.2">
      <c r="A35" s="21">
        <v>30</v>
      </c>
      <c r="B35" s="55">
        <v>69.833365611795372</v>
      </c>
      <c r="C35" s="56">
        <v>512.6737971225748</v>
      </c>
      <c r="D35" s="33">
        <v>1551.2855314416777</v>
      </c>
      <c r="E35" s="23">
        <v>198.3992937568936</v>
      </c>
      <c r="F35" s="33" t="s">
        <v>21</v>
      </c>
      <c r="G35" s="48">
        <v>1803.6559279905057</v>
      </c>
      <c r="H35" s="33">
        <v>387.35377209820695</v>
      </c>
      <c r="I35" s="48">
        <v>246.76822237356072</v>
      </c>
      <c r="J35" s="31">
        <v>72.331564503515551</v>
      </c>
      <c r="K35" s="48">
        <v>24.861943213101085</v>
      </c>
      <c r="L35" s="31">
        <v>9.9995338764765638</v>
      </c>
      <c r="M35" s="52">
        <v>7.3744667018612251</v>
      </c>
    </row>
    <row r="36" spans="1:13" ht="13.5" thickBot="1" x14ac:dyDescent="0.25">
      <c r="A36" s="57">
        <v>31</v>
      </c>
      <c r="B36" s="58">
        <v>88.0336938741994</v>
      </c>
      <c r="C36" s="59" t="s">
        <v>21</v>
      </c>
      <c r="D36" s="60">
        <v>1017.8060127929094</v>
      </c>
      <c r="E36" s="86">
        <v>185.3995810632814</v>
      </c>
      <c r="F36" s="60" t="s">
        <v>21</v>
      </c>
      <c r="G36" s="59">
        <v>1225.509089204882</v>
      </c>
      <c r="H36" s="60" t="s">
        <v>21</v>
      </c>
      <c r="I36" s="62">
        <v>226.48682891114885</v>
      </c>
      <c r="J36" s="63" t="s">
        <v>21</v>
      </c>
      <c r="K36" s="62">
        <v>24.142893336705448</v>
      </c>
      <c r="L36" s="64">
        <v>10.016606262337405</v>
      </c>
      <c r="M36" s="65" t="s">
        <v>21</v>
      </c>
    </row>
    <row r="37" spans="1:13" x14ac:dyDescent="0.2">
      <c r="A37" s="66" t="s">
        <v>22</v>
      </c>
      <c r="B37" s="67">
        <v>5.4549206294550165</v>
      </c>
      <c r="C37" s="68">
        <v>45.767912705186845</v>
      </c>
      <c r="D37" s="69">
        <v>269.05605991891758</v>
      </c>
      <c r="E37" s="17">
        <v>185.3995810632814</v>
      </c>
      <c r="F37" s="16">
        <v>118.09039305026891</v>
      </c>
      <c r="G37" s="17">
        <v>416.11630034994954</v>
      </c>
      <c r="H37" s="16">
        <v>270.17638517989519</v>
      </c>
      <c r="I37" s="17">
        <v>112.33686623907315</v>
      </c>
      <c r="J37" s="69">
        <v>62.494187003556725</v>
      </c>
      <c r="K37" s="68">
        <v>24.142893336705448</v>
      </c>
      <c r="L37" s="16">
        <v>9.9995338764765638</v>
      </c>
      <c r="M37" s="70">
        <v>6.1412101006936668</v>
      </c>
    </row>
    <row r="38" spans="1:13" x14ac:dyDescent="0.2">
      <c r="A38" s="71" t="s">
        <v>23</v>
      </c>
      <c r="B38" s="47">
        <v>34.39989093715711</v>
      </c>
      <c r="C38" s="23">
        <v>377.66534547534843</v>
      </c>
      <c r="D38" s="31">
        <v>764.36074148327816</v>
      </c>
      <c r="E38" s="23">
        <v>716.79172355140963</v>
      </c>
      <c r="F38" s="22">
        <v>356.26534520479328</v>
      </c>
      <c r="G38" s="23">
        <v>966.28752429611609</v>
      </c>
      <c r="H38" s="22">
        <v>519.33534940728839</v>
      </c>
      <c r="I38" s="23">
        <v>192.15524536521571</v>
      </c>
      <c r="J38" s="31">
        <v>111.87973484769654</v>
      </c>
      <c r="K38" s="23">
        <v>41.354877595840115</v>
      </c>
      <c r="L38" s="31">
        <v>16.205260738191676</v>
      </c>
      <c r="M38" s="25">
        <v>7.5355995633550945</v>
      </c>
    </row>
    <row r="39" spans="1:13" ht="13.5" thickBot="1" x14ac:dyDescent="0.25">
      <c r="A39" s="72" t="s">
        <v>24</v>
      </c>
      <c r="B39" s="73">
        <v>167.17815085584775</v>
      </c>
      <c r="C39" s="62">
        <v>1564.5622593595158</v>
      </c>
      <c r="D39" s="60">
        <v>2732.1964519774892</v>
      </c>
      <c r="E39" s="74">
        <v>4914.7642662739299</v>
      </c>
      <c r="F39" s="75">
        <v>1313.2542653873491</v>
      </c>
      <c r="G39" s="62">
        <v>1803.6559279905057</v>
      </c>
      <c r="H39" s="60">
        <v>910.23802345882837</v>
      </c>
      <c r="I39" s="62">
        <v>342.20214082871058</v>
      </c>
      <c r="J39" s="75">
        <v>206.95835206929442</v>
      </c>
      <c r="K39" s="62">
        <v>64.605276880179929</v>
      </c>
      <c r="L39" s="60">
        <v>23.529015853997986</v>
      </c>
      <c r="M39" s="65">
        <v>9.4780644267334395</v>
      </c>
    </row>
    <row r="40" spans="1:13" x14ac:dyDescent="0.2">
      <c r="A40" s="2" t="s">
        <v>25</v>
      </c>
      <c r="B40" s="3" t="s">
        <v>26</v>
      </c>
      <c r="C40" s="4"/>
      <c r="D40" s="76"/>
      <c r="E40" s="76"/>
      <c r="F40" s="95" t="s">
        <v>27</v>
      </c>
      <c r="G40" s="97" t="s">
        <v>28</v>
      </c>
      <c r="H40" s="97"/>
      <c r="I40" s="97"/>
      <c r="J40" s="99" t="s">
        <v>29</v>
      </c>
      <c r="K40" s="99"/>
      <c r="L40" s="99"/>
      <c r="M40" s="100"/>
    </row>
    <row r="41" spans="1:13" ht="13.5" thickBot="1" x14ac:dyDescent="0.25">
      <c r="A41" s="5"/>
      <c r="B41" s="6" t="s">
        <v>30</v>
      </c>
      <c r="C41" s="94"/>
      <c r="D41" s="11"/>
      <c r="E41" s="11"/>
      <c r="F41" s="96"/>
      <c r="G41" s="98"/>
      <c r="H41" s="98"/>
      <c r="I41" s="98"/>
      <c r="J41" s="101"/>
      <c r="K41" s="101"/>
      <c r="L41" s="101"/>
      <c r="M41" s="102"/>
    </row>
  </sheetData>
  <mergeCells count="9">
    <mergeCell ref="F40:F41"/>
    <mergeCell ref="G40:I41"/>
    <mergeCell ref="J40:M41"/>
    <mergeCell ref="A1:M1"/>
    <mergeCell ref="E2:I2"/>
    <mergeCell ref="A4:B4"/>
    <mergeCell ref="C4:G4"/>
    <mergeCell ref="I4:J4"/>
    <mergeCell ref="K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Freelin Reasor</dc:creator>
  <cp:lastModifiedBy>Freelin Reasor</cp:lastModifiedBy>
  <dcterms:created xsi:type="dcterms:W3CDTF">2026-04-27T16:38:55Z</dcterms:created>
  <dcterms:modified xsi:type="dcterms:W3CDTF">2026-04-28T14:58:22Z</dcterms:modified>
</cp:coreProperties>
</file>